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kotowicz\Desktop\Pomiary elektryczne_TO-250-19TA17KO\"/>
    </mc:Choice>
  </mc:AlternateContent>
  <bookViews>
    <workbookView xWindow="0" yWindow="0" windowWidth="28800" windowHeight="123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E34" i="1" l="1"/>
  <c r="F34" i="1"/>
  <c r="D34" i="1"/>
  <c r="F30" i="1"/>
  <c r="D30" i="1"/>
  <c r="E30" i="1"/>
  <c r="E35" i="1"/>
</calcChain>
</file>

<file path=xl/sharedStrings.xml><?xml version="1.0" encoding="utf-8"?>
<sst xmlns="http://schemas.openxmlformats.org/spreadsheetml/2006/main" count="160" uniqueCount="100">
  <si>
    <t>BUDYNKI  ITB</t>
  </si>
  <si>
    <t>Lp</t>
  </si>
  <si>
    <t>rok budowy</t>
  </si>
  <si>
    <t>Oznaczenie</t>
  </si>
  <si>
    <t>KSAWERÓW 21</t>
  </si>
  <si>
    <t>A</t>
  </si>
  <si>
    <t>C</t>
  </si>
  <si>
    <t>D</t>
  </si>
  <si>
    <t>E</t>
  </si>
  <si>
    <t>G</t>
  </si>
  <si>
    <t>H</t>
  </si>
  <si>
    <t>K</t>
  </si>
  <si>
    <t>1967/2003</t>
  </si>
  <si>
    <t>D stolarnia</t>
  </si>
  <si>
    <t>J</t>
  </si>
  <si>
    <t>R</t>
  </si>
  <si>
    <t>Z</t>
  </si>
  <si>
    <t>N</t>
  </si>
  <si>
    <t>F-Fizyka</t>
  </si>
  <si>
    <t>F-Akustyka</t>
  </si>
  <si>
    <t>S-hala</t>
  </si>
  <si>
    <t>S1-hala</t>
  </si>
  <si>
    <t>1952/1965</t>
  </si>
  <si>
    <t>P Kontener</t>
  </si>
  <si>
    <t xml:space="preserve">I </t>
  </si>
  <si>
    <t>4A</t>
  </si>
  <si>
    <t>magazyn</t>
  </si>
  <si>
    <t>archiwum</t>
  </si>
  <si>
    <t>warsztat/magazyn/biur</t>
  </si>
  <si>
    <t>magazyn/labor/zaplecze</t>
  </si>
  <si>
    <t>labor/biur</t>
  </si>
  <si>
    <t>magaz</t>
  </si>
  <si>
    <t>biur</t>
  </si>
  <si>
    <t>Pow.zabudowy KO</t>
  </si>
  <si>
    <t>Pow.użytkowa KO</t>
  </si>
  <si>
    <t>Kubatura KO</t>
  </si>
  <si>
    <t>Sposób użytkowania</t>
  </si>
  <si>
    <t>T-hala</t>
  </si>
  <si>
    <t>T1-hala</t>
  </si>
  <si>
    <t>L-niska hala</t>
  </si>
  <si>
    <t>M-niska hala</t>
  </si>
  <si>
    <t>FILTROWA 1</t>
  </si>
  <si>
    <t>Budynek Główny</t>
  </si>
  <si>
    <t>ccw</t>
  </si>
  <si>
    <t>2+P</t>
  </si>
  <si>
    <t>1+2</t>
  </si>
  <si>
    <t>Liczba kond</t>
  </si>
  <si>
    <t>biur/lab</t>
  </si>
  <si>
    <t>warszt</t>
  </si>
  <si>
    <t>biur/labor</t>
  </si>
  <si>
    <t>biur/zapl</t>
  </si>
  <si>
    <t>labor</t>
  </si>
  <si>
    <t>biur/magaz/zaplecze</t>
  </si>
  <si>
    <t>biur/labor/zaplecz/warszt</t>
  </si>
  <si>
    <t>co</t>
  </si>
  <si>
    <t>elektr</t>
  </si>
  <si>
    <t>El.ccw</t>
  </si>
  <si>
    <t>Ogrzewanie</t>
  </si>
  <si>
    <t>c.w.</t>
  </si>
  <si>
    <t>Gaz</t>
  </si>
  <si>
    <t>Węzeł cieplny</t>
  </si>
  <si>
    <t>TE</t>
  </si>
  <si>
    <t>c.o</t>
  </si>
  <si>
    <r>
      <t>W</t>
    </r>
    <r>
      <rPr>
        <vertAlign val="subscript"/>
        <sz val="9"/>
        <rFont val="Arial"/>
        <family val="2"/>
        <charset val="238"/>
      </rPr>
      <t>C+E+B</t>
    </r>
  </si>
  <si>
    <r>
      <rPr>
        <sz val="9"/>
        <rFont val="Arial"/>
        <family val="2"/>
        <charset val="238"/>
      </rPr>
      <t>W</t>
    </r>
    <r>
      <rPr>
        <vertAlign val="subscript"/>
        <sz val="9"/>
        <rFont val="Arial"/>
        <family val="2"/>
        <charset val="238"/>
      </rPr>
      <t>H+G1</t>
    </r>
  </si>
  <si>
    <r>
      <t>W</t>
    </r>
    <r>
      <rPr>
        <vertAlign val="subscript"/>
        <sz val="9"/>
        <rFont val="Arial"/>
        <family val="2"/>
        <charset val="238"/>
      </rPr>
      <t>A</t>
    </r>
  </si>
  <si>
    <r>
      <t>W</t>
    </r>
    <r>
      <rPr>
        <vertAlign val="subscript"/>
        <sz val="9"/>
        <rFont val="Arial"/>
        <family val="2"/>
        <charset val="238"/>
      </rPr>
      <t>D</t>
    </r>
  </si>
  <si>
    <r>
      <t>W</t>
    </r>
    <r>
      <rPr>
        <vertAlign val="subscript"/>
        <sz val="9"/>
        <rFont val="Arial"/>
        <family val="2"/>
        <charset val="238"/>
      </rPr>
      <t>F</t>
    </r>
    <r>
      <rPr>
        <vertAlign val="subscript"/>
        <sz val="9"/>
        <rFont val="Arial"/>
        <family val="2"/>
        <charset val="238"/>
      </rPr>
      <t>a+F</t>
    </r>
  </si>
  <si>
    <r>
      <t>W</t>
    </r>
    <r>
      <rPr>
        <vertAlign val="subscript"/>
        <sz val="9"/>
        <rFont val="Arial"/>
        <family val="2"/>
        <charset val="238"/>
      </rPr>
      <t>G</t>
    </r>
  </si>
  <si>
    <r>
      <t>W</t>
    </r>
    <r>
      <rPr>
        <vertAlign val="subscript"/>
        <sz val="9"/>
        <rFont val="Arial"/>
        <family val="2"/>
        <charset val="238"/>
      </rPr>
      <t>J</t>
    </r>
  </si>
  <si>
    <r>
      <rPr>
        <sz val="9"/>
        <rFont val="Arial"/>
        <family val="2"/>
        <charset val="238"/>
      </rPr>
      <t>W</t>
    </r>
    <r>
      <rPr>
        <vertAlign val="subscript"/>
        <sz val="9"/>
        <rFont val="Arial"/>
        <family val="2"/>
        <charset val="238"/>
      </rPr>
      <t>K</t>
    </r>
  </si>
  <si>
    <r>
      <t>W</t>
    </r>
    <r>
      <rPr>
        <vertAlign val="subscript"/>
        <sz val="9"/>
        <rFont val="Arial"/>
        <family val="2"/>
        <charset val="238"/>
      </rPr>
      <t>L</t>
    </r>
  </si>
  <si>
    <r>
      <t>W</t>
    </r>
    <r>
      <rPr>
        <vertAlign val="subscript"/>
        <sz val="9"/>
        <rFont val="Arial"/>
        <family val="2"/>
        <charset val="238"/>
      </rPr>
      <t>N+M</t>
    </r>
  </si>
  <si>
    <r>
      <t>W</t>
    </r>
    <r>
      <rPr>
        <vertAlign val="subscript"/>
        <sz val="9"/>
        <rFont val="Arial"/>
        <family val="2"/>
        <charset val="238"/>
      </rPr>
      <t>R</t>
    </r>
  </si>
  <si>
    <r>
      <t>W</t>
    </r>
    <r>
      <rPr>
        <vertAlign val="subscript"/>
        <sz val="9"/>
        <rFont val="Arial"/>
        <family val="2"/>
        <charset val="238"/>
      </rPr>
      <t>S+S1</t>
    </r>
  </si>
  <si>
    <r>
      <t>W</t>
    </r>
    <r>
      <rPr>
        <vertAlign val="subscript"/>
        <sz val="9"/>
        <rFont val="Arial"/>
        <family val="2"/>
        <charset val="238"/>
      </rPr>
      <t>T+T1</t>
    </r>
  </si>
  <si>
    <r>
      <t>W</t>
    </r>
    <r>
      <rPr>
        <vertAlign val="subscript"/>
        <sz val="9"/>
        <rFont val="Arial"/>
        <family val="2"/>
        <charset val="238"/>
      </rPr>
      <t>Z</t>
    </r>
  </si>
  <si>
    <r>
      <t>W</t>
    </r>
    <r>
      <rPr>
        <vertAlign val="subscript"/>
        <sz val="9"/>
        <rFont val="Arial"/>
        <family val="2"/>
        <charset val="238"/>
      </rPr>
      <t>BG</t>
    </r>
  </si>
  <si>
    <r>
      <t>W</t>
    </r>
    <r>
      <rPr>
        <vertAlign val="subscript"/>
        <sz val="9"/>
        <rFont val="Arial"/>
        <family val="2"/>
        <charset val="238"/>
      </rPr>
      <t>NM</t>
    </r>
  </si>
  <si>
    <t>4+P</t>
  </si>
  <si>
    <t>1+2xantr</t>
  </si>
  <si>
    <t>RAZEM</t>
  </si>
  <si>
    <t>uwaga:</t>
  </si>
  <si>
    <r>
      <t>w kol.[10] lokalizacja węzłów cieplnych ale np. węzeł  W</t>
    </r>
    <r>
      <rPr>
        <vertAlign val="subscript"/>
        <sz val="10"/>
        <rFont val="Arial"/>
        <family val="2"/>
        <charset val="238"/>
      </rPr>
      <t xml:space="preserve">H+G1 </t>
    </r>
    <r>
      <rPr>
        <sz val="10"/>
        <rFont val="Arial"/>
        <family val="2"/>
        <charset val="238"/>
      </rPr>
      <t>obsługuje budynki H i G1</t>
    </r>
  </si>
  <si>
    <t>w kol[11] ciepła woda z term elektrycznych indyw. TE lub z węzła ccw.</t>
  </si>
  <si>
    <t xml:space="preserve">w kol[12] ogrzewanie - wodne c.o. lub grzejniki elektryczne </t>
  </si>
  <si>
    <t>gaz (4xPL)</t>
  </si>
  <si>
    <t>gaz(1xKG,2xPL)</t>
  </si>
  <si>
    <t>gaz P-B (1xTG)</t>
  </si>
  <si>
    <t>gaz(1xPG)</t>
  </si>
  <si>
    <t>B</t>
  </si>
  <si>
    <t>biur/magaz</t>
  </si>
  <si>
    <t>5A</t>
  </si>
  <si>
    <t>19A</t>
  </si>
  <si>
    <t>poz.4+4A ,5+5A to zespoły budynków każdy z nich posiada KOB</t>
  </si>
  <si>
    <t>poz.19+19A to jeden kompleks Hala +2 części 2-kondygnacyjne</t>
  </si>
  <si>
    <t>G1-hala</t>
  </si>
  <si>
    <t>w kol [7] litera P oznacza piwnice ( podpiwniczenie w całości lub częściowe)</t>
  </si>
  <si>
    <t>Hala NW+Lspaw</t>
  </si>
  <si>
    <t>ZAŁ.5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</si>
</sst>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8"/>
      <name val="Arial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vertAlign val="subscript"/>
      <sz val="9"/>
      <name val="Arial"/>
      <family val="2"/>
      <charset val="238"/>
    </font>
    <font>
      <b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3" fillId="0" borderId="1" xfId="0" applyFont="1" applyBorder="1"/>
    <xf numFmtId="0" fontId="2" fillId="0" borderId="3" xfId="0" applyFont="1" applyBorder="1"/>
    <xf numFmtId="0" fontId="2" fillId="3" borderId="1" xfId="0" applyFont="1" applyFill="1" applyBorder="1"/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0" fontId="2" fillId="4" borderId="1" xfId="0" applyFont="1" applyFill="1" applyBorder="1"/>
    <xf numFmtId="0" fontId="2" fillId="0" borderId="1" xfId="0" applyNumberFormat="1" applyFont="1" applyBorder="1"/>
    <xf numFmtId="0" fontId="2" fillId="5" borderId="1" xfId="0" applyFont="1" applyFill="1" applyBorder="1"/>
    <xf numFmtId="0" fontId="4" fillId="5" borderId="1" xfId="0" applyFont="1" applyFill="1" applyBorder="1"/>
    <xf numFmtId="0" fontId="3" fillId="6" borderId="1" xfId="0" applyFont="1" applyFill="1" applyBorder="1"/>
    <xf numFmtId="0" fontId="2" fillId="6" borderId="1" xfId="0" applyFont="1" applyFill="1" applyBorder="1"/>
    <xf numFmtId="0" fontId="5" fillId="0" borderId="0" xfId="0" applyFont="1"/>
    <xf numFmtId="0" fontId="7" fillId="0" borderId="0" xfId="0" applyFont="1"/>
    <xf numFmtId="0" fontId="3" fillId="7" borderId="1" xfId="0" applyFont="1" applyFill="1" applyBorder="1"/>
    <xf numFmtId="0" fontId="3" fillId="7" borderId="1" xfId="0" applyFont="1" applyFill="1" applyBorder="1" applyAlignment="1">
      <alignment horizontal="right"/>
    </xf>
    <xf numFmtId="3" fontId="2" fillId="8" borderId="1" xfId="0" applyNumberFormat="1" applyFont="1" applyFill="1" applyBorder="1"/>
    <xf numFmtId="3" fontId="3" fillId="8" borderId="1" xfId="0" applyNumberFormat="1" applyFont="1" applyFill="1" applyBorder="1"/>
    <xf numFmtId="3" fontId="0" fillId="8" borderId="1" xfId="0" applyNumberFormat="1" applyFill="1" applyBorder="1"/>
    <xf numFmtId="3" fontId="5" fillId="8" borderId="4" xfId="0" applyNumberFormat="1" applyFont="1" applyFill="1" applyBorder="1"/>
    <xf numFmtId="3" fontId="8" fillId="9" borderId="5" xfId="0" applyNumberFormat="1" applyFont="1" applyFill="1" applyBorder="1"/>
    <xf numFmtId="0" fontId="2" fillId="3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19" workbookViewId="0">
      <selection activeCell="B46" sqref="B46"/>
    </sheetView>
  </sheetViews>
  <sheetFormatPr defaultRowHeight="12.75" x14ac:dyDescent="0.2"/>
  <cols>
    <col min="1" max="1" width="5.140625" customWidth="1"/>
    <col min="2" max="2" width="10.7109375" customWidth="1"/>
    <col min="7" max="7" width="6.42578125" customWidth="1"/>
    <col min="8" max="8" width="11.5703125" customWidth="1"/>
    <col min="9" max="9" width="8.85546875" customWidth="1"/>
    <col min="10" max="10" width="6.85546875" customWidth="1"/>
    <col min="11" max="11" width="6.140625" customWidth="1"/>
    <col min="12" max="12" width="6.7109375" customWidth="1"/>
  </cols>
  <sheetData>
    <row r="1" spans="1:12" x14ac:dyDescent="0.2">
      <c r="I1" s="18" t="s">
        <v>99</v>
      </c>
    </row>
    <row r="2" spans="1:12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" x14ac:dyDescent="0.2">
      <c r="A3" s="3" t="s">
        <v>1</v>
      </c>
      <c r="B3" s="4" t="s">
        <v>3</v>
      </c>
      <c r="C3" s="4" t="s">
        <v>2</v>
      </c>
      <c r="D3" s="4" t="s">
        <v>33</v>
      </c>
      <c r="E3" s="4" t="s">
        <v>34</v>
      </c>
      <c r="F3" s="4" t="s">
        <v>35</v>
      </c>
      <c r="G3" s="4" t="s">
        <v>46</v>
      </c>
      <c r="H3" s="5" t="s">
        <v>36</v>
      </c>
      <c r="I3" s="5" t="s">
        <v>59</v>
      </c>
      <c r="J3" s="5" t="s">
        <v>60</v>
      </c>
      <c r="K3" s="5" t="s">
        <v>58</v>
      </c>
      <c r="L3" s="4" t="s">
        <v>57</v>
      </c>
    </row>
    <row r="4" spans="1:12" ht="13.5" thickBo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</row>
    <row r="5" spans="1:12" x14ac:dyDescent="0.2">
      <c r="A5" s="16" t="s">
        <v>4</v>
      </c>
      <c r="B5" s="17"/>
      <c r="C5" s="3"/>
      <c r="D5" s="3"/>
      <c r="E5" s="3"/>
      <c r="F5" s="3"/>
      <c r="G5" s="3"/>
      <c r="H5" s="3"/>
      <c r="I5" s="8"/>
      <c r="J5" s="8"/>
      <c r="K5" s="8"/>
      <c r="L5" s="8"/>
    </row>
    <row r="6" spans="1:12" ht="13.5" x14ac:dyDescent="0.25">
      <c r="A6" s="7">
        <v>1</v>
      </c>
      <c r="B6" s="7" t="s">
        <v>5</v>
      </c>
      <c r="C6" s="3">
        <v>1967</v>
      </c>
      <c r="D6" s="3">
        <v>306</v>
      </c>
      <c r="E6" s="3">
        <v>851.5</v>
      </c>
      <c r="F6" s="3">
        <v>4189</v>
      </c>
      <c r="G6" s="3">
        <v>4</v>
      </c>
      <c r="H6" s="3" t="s">
        <v>32</v>
      </c>
      <c r="I6" s="3"/>
      <c r="J6" s="14" t="s">
        <v>65</v>
      </c>
      <c r="K6" s="3" t="s">
        <v>61</v>
      </c>
      <c r="L6" s="3" t="s">
        <v>54</v>
      </c>
    </row>
    <row r="7" spans="1:12" x14ac:dyDescent="0.2">
      <c r="A7" s="7">
        <v>2</v>
      </c>
      <c r="B7" s="7" t="s">
        <v>90</v>
      </c>
      <c r="C7" s="3"/>
      <c r="D7" s="3">
        <v>80</v>
      </c>
      <c r="E7" s="3">
        <v>117</v>
      </c>
      <c r="F7" s="3">
        <v>4189</v>
      </c>
      <c r="G7" s="3">
        <v>2</v>
      </c>
      <c r="H7" s="3" t="s">
        <v>91</v>
      </c>
      <c r="I7" s="3"/>
      <c r="J7" s="10"/>
      <c r="K7" s="3" t="s">
        <v>61</v>
      </c>
      <c r="L7" s="3" t="s">
        <v>54</v>
      </c>
    </row>
    <row r="8" spans="1:12" x14ac:dyDescent="0.2">
      <c r="A8" s="7">
        <v>3</v>
      </c>
      <c r="B8" s="7" t="s">
        <v>6</v>
      </c>
      <c r="C8" s="3">
        <v>1964</v>
      </c>
      <c r="D8" s="3">
        <v>630</v>
      </c>
      <c r="E8" s="3">
        <v>550.70000000000005</v>
      </c>
      <c r="F8" s="3">
        <v>2223</v>
      </c>
      <c r="G8" s="3">
        <v>1</v>
      </c>
      <c r="H8" s="3" t="s">
        <v>32</v>
      </c>
      <c r="I8" s="3"/>
      <c r="J8" s="3"/>
      <c r="K8" s="3" t="s">
        <v>61</v>
      </c>
      <c r="L8" s="3" t="s">
        <v>54</v>
      </c>
    </row>
    <row r="9" spans="1:12" ht="13.5" x14ac:dyDescent="0.25">
      <c r="A9" s="20">
        <v>4</v>
      </c>
      <c r="B9" s="20" t="s">
        <v>7</v>
      </c>
      <c r="C9" s="3">
        <v>1968</v>
      </c>
      <c r="D9" s="3">
        <v>608</v>
      </c>
      <c r="E9" s="3">
        <v>853</v>
      </c>
      <c r="F9" s="3">
        <v>5453</v>
      </c>
      <c r="G9" s="3" t="s">
        <v>44</v>
      </c>
      <c r="H9" s="3" t="s">
        <v>47</v>
      </c>
      <c r="I9" s="9" t="s">
        <v>86</v>
      </c>
      <c r="J9" s="14" t="s">
        <v>63</v>
      </c>
      <c r="K9" s="10" t="s">
        <v>43</v>
      </c>
      <c r="L9" s="3" t="s">
        <v>54</v>
      </c>
    </row>
    <row r="10" spans="1:12" ht="13.5" x14ac:dyDescent="0.25">
      <c r="A10" s="21" t="s">
        <v>25</v>
      </c>
      <c r="B10" s="20" t="s">
        <v>13</v>
      </c>
      <c r="C10" s="3">
        <v>1976</v>
      </c>
      <c r="D10" s="3">
        <v>194.5</v>
      </c>
      <c r="E10" s="3">
        <v>144.80000000000001</v>
      </c>
      <c r="F10" s="3">
        <v>1601</v>
      </c>
      <c r="G10" s="3">
        <v>1</v>
      </c>
      <c r="H10" s="3" t="s">
        <v>48</v>
      </c>
      <c r="I10" s="3"/>
      <c r="J10" s="14" t="s">
        <v>66</v>
      </c>
      <c r="K10" s="11" t="s">
        <v>61</v>
      </c>
      <c r="L10" s="3" t="s">
        <v>54</v>
      </c>
    </row>
    <row r="11" spans="1:12" ht="13.5" x14ac:dyDescent="0.25">
      <c r="A11" s="20">
        <v>5</v>
      </c>
      <c r="B11" s="20" t="s">
        <v>18</v>
      </c>
      <c r="C11" s="3" t="s">
        <v>12</v>
      </c>
      <c r="D11" s="3">
        <v>1051</v>
      </c>
      <c r="E11" s="3">
        <v>983</v>
      </c>
      <c r="F11" s="3">
        <v>5312</v>
      </c>
      <c r="G11" s="3">
        <v>2</v>
      </c>
      <c r="H11" s="3" t="s">
        <v>49</v>
      </c>
      <c r="I11" s="3"/>
      <c r="J11" s="14" t="s">
        <v>67</v>
      </c>
      <c r="K11" s="10" t="s">
        <v>61</v>
      </c>
      <c r="L11" s="3" t="s">
        <v>54</v>
      </c>
    </row>
    <row r="12" spans="1:12" x14ac:dyDescent="0.2">
      <c r="A12" s="21" t="s">
        <v>92</v>
      </c>
      <c r="B12" s="20" t="s">
        <v>19</v>
      </c>
      <c r="C12" s="3"/>
      <c r="D12" s="3">
        <v>752</v>
      </c>
      <c r="E12" s="3">
        <v>795</v>
      </c>
      <c r="F12" s="3">
        <v>4458</v>
      </c>
      <c r="G12" s="3" t="s">
        <v>44</v>
      </c>
      <c r="H12" s="3" t="s">
        <v>49</v>
      </c>
      <c r="I12" s="3"/>
      <c r="J12" s="3"/>
      <c r="K12" s="10" t="s">
        <v>61</v>
      </c>
      <c r="L12" s="3" t="s">
        <v>54</v>
      </c>
    </row>
    <row r="13" spans="1:12" ht="13.5" x14ac:dyDescent="0.25">
      <c r="A13" s="7">
        <v>6</v>
      </c>
      <c r="B13" s="7" t="s">
        <v>9</v>
      </c>
      <c r="C13" s="3">
        <v>1968</v>
      </c>
      <c r="D13" s="3">
        <v>388</v>
      </c>
      <c r="E13" s="3">
        <v>1348.2</v>
      </c>
      <c r="F13" s="3">
        <v>3800</v>
      </c>
      <c r="G13" s="3" t="s">
        <v>44</v>
      </c>
      <c r="H13" s="3" t="s">
        <v>49</v>
      </c>
      <c r="I13" s="3"/>
      <c r="J13" s="14" t="s">
        <v>68</v>
      </c>
      <c r="K13" s="10" t="s">
        <v>61</v>
      </c>
      <c r="L13" s="3" t="s">
        <v>54</v>
      </c>
    </row>
    <row r="14" spans="1:12" x14ac:dyDescent="0.2">
      <c r="A14" s="7">
        <v>7</v>
      </c>
      <c r="B14" s="7" t="s">
        <v>96</v>
      </c>
      <c r="C14" s="3">
        <v>1965</v>
      </c>
      <c r="D14" s="3">
        <v>651</v>
      </c>
      <c r="E14" s="3">
        <v>1001</v>
      </c>
      <c r="F14" s="3">
        <v>8000</v>
      </c>
      <c r="G14" s="3" t="s">
        <v>44</v>
      </c>
      <c r="H14" s="3" t="s">
        <v>49</v>
      </c>
      <c r="I14" s="3"/>
      <c r="J14" s="3"/>
      <c r="K14" s="10" t="s">
        <v>61</v>
      </c>
      <c r="L14" s="3" t="s">
        <v>54</v>
      </c>
    </row>
    <row r="15" spans="1:12" ht="13.5" x14ac:dyDescent="0.25">
      <c r="A15" s="7">
        <v>8</v>
      </c>
      <c r="B15" s="7" t="s">
        <v>10</v>
      </c>
      <c r="C15" s="3">
        <v>1968</v>
      </c>
      <c r="D15" s="3">
        <v>226</v>
      </c>
      <c r="E15" s="3">
        <v>598.5</v>
      </c>
      <c r="F15" s="3">
        <v>1918</v>
      </c>
      <c r="G15" s="3" t="s">
        <v>44</v>
      </c>
      <c r="H15" s="3" t="s">
        <v>49</v>
      </c>
      <c r="I15" s="3"/>
      <c r="J15" s="15" t="s">
        <v>64</v>
      </c>
      <c r="K15" s="10" t="s">
        <v>61</v>
      </c>
      <c r="L15" s="3" t="s">
        <v>54</v>
      </c>
    </row>
    <row r="16" spans="1:12" x14ac:dyDescent="0.2">
      <c r="A16" s="7">
        <v>9</v>
      </c>
      <c r="B16" s="7" t="s">
        <v>24</v>
      </c>
      <c r="C16" s="3">
        <v>1988</v>
      </c>
      <c r="D16" s="3">
        <v>81</v>
      </c>
      <c r="E16" s="3">
        <v>110.8</v>
      </c>
      <c r="F16" s="3">
        <v>486</v>
      </c>
      <c r="G16" s="3">
        <v>1.5</v>
      </c>
      <c r="H16" s="3" t="s">
        <v>32</v>
      </c>
      <c r="I16" s="3"/>
      <c r="J16" s="12" t="s">
        <v>8</v>
      </c>
      <c r="K16" s="10" t="s">
        <v>61</v>
      </c>
      <c r="L16" s="3" t="s">
        <v>54</v>
      </c>
    </row>
    <row r="17" spans="1:12" ht="13.5" x14ac:dyDescent="0.25">
      <c r="A17" s="7">
        <v>10</v>
      </c>
      <c r="B17" s="7" t="s">
        <v>14</v>
      </c>
      <c r="C17" s="3">
        <v>1970</v>
      </c>
      <c r="D17" s="3">
        <v>372</v>
      </c>
      <c r="E17" s="3">
        <v>911.8</v>
      </c>
      <c r="F17" s="3">
        <v>3768</v>
      </c>
      <c r="G17" s="3" t="s">
        <v>44</v>
      </c>
      <c r="H17" s="3" t="s">
        <v>49</v>
      </c>
      <c r="I17" s="3"/>
      <c r="J17" s="14" t="s">
        <v>69</v>
      </c>
      <c r="K17" s="10" t="s">
        <v>43</v>
      </c>
      <c r="L17" s="3" t="s">
        <v>54</v>
      </c>
    </row>
    <row r="18" spans="1:12" ht="13.5" x14ac:dyDescent="0.25">
      <c r="A18" s="7">
        <v>11</v>
      </c>
      <c r="B18" s="7" t="s">
        <v>11</v>
      </c>
      <c r="C18" s="3">
        <v>1951</v>
      </c>
      <c r="D18" s="3">
        <v>278</v>
      </c>
      <c r="E18" s="3">
        <v>240.7</v>
      </c>
      <c r="F18" s="3">
        <v>1102</v>
      </c>
      <c r="G18" s="3">
        <v>1</v>
      </c>
      <c r="H18" s="3" t="s">
        <v>27</v>
      </c>
      <c r="I18" s="3"/>
      <c r="J18" s="15" t="s">
        <v>70</v>
      </c>
      <c r="K18" s="10" t="s">
        <v>61</v>
      </c>
      <c r="L18" s="3" t="s">
        <v>54</v>
      </c>
    </row>
    <row r="19" spans="1:12" ht="24" customHeight="1" x14ac:dyDescent="0.25">
      <c r="A19" s="7">
        <v>12</v>
      </c>
      <c r="B19" s="7" t="s">
        <v>39</v>
      </c>
      <c r="C19" s="3">
        <v>1967</v>
      </c>
      <c r="D19" s="3">
        <v>834</v>
      </c>
      <c r="E19" s="3">
        <v>772.7</v>
      </c>
      <c r="F19" s="3">
        <v>3644</v>
      </c>
      <c r="G19" s="3">
        <v>1</v>
      </c>
      <c r="H19" s="4" t="s">
        <v>28</v>
      </c>
      <c r="I19" s="3"/>
      <c r="J19" s="14" t="s">
        <v>71</v>
      </c>
      <c r="K19" s="10" t="s">
        <v>43</v>
      </c>
      <c r="L19" s="3" t="s">
        <v>54</v>
      </c>
    </row>
    <row r="20" spans="1:12" ht="24.75" customHeight="1" x14ac:dyDescent="0.2">
      <c r="A20" s="7">
        <v>13</v>
      </c>
      <c r="B20" s="7" t="s">
        <v>40</v>
      </c>
      <c r="C20" s="3">
        <v>1967</v>
      </c>
      <c r="D20" s="3">
        <v>379.9</v>
      </c>
      <c r="E20" s="3">
        <v>366.7</v>
      </c>
      <c r="F20" s="3">
        <v>1571</v>
      </c>
      <c r="G20" s="3">
        <v>1</v>
      </c>
      <c r="H20" s="4" t="s">
        <v>29</v>
      </c>
      <c r="I20" s="27" t="s">
        <v>87</v>
      </c>
      <c r="J20" s="3"/>
      <c r="K20" s="10" t="s">
        <v>61</v>
      </c>
      <c r="L20" s="3" t="s">
        <v>54</v>
      </c>
    </row>
    <row r="21" spans="1:12" ht="13.5" x14ac:dyDescent="0.25">
      <c r="A21" s="7">
        <v>14</v>
      </c>
      <c r="B21" s="7" t="s">
        <v>17</v>
      </c>
      <c r="C21" s="3">
        <v>1967</v>
      </c>
      <c r="D21" s="3">
        <v>319</v>
      </c>
      <c r="E21" s="3">
        <v>300.60000000000002</v>
      </c>
      <c r="F21" s="3">
        <v>1331</v>
      </c>
      <c r="G21" s="3">
        <v>2</v>
      </c>
      <c r="H21" s="3" t="s">
        <v>30</v>
      </c>
      <c r="I21" s="3"/>
      <c r="J21" s="14" t="s">
        <v>72</v>
      </c>
      <c r="K21" s="10" t="s">
        <v>61</v>
      </c>
      <c r="L21" s="3" t="s">
        <v>54</v>
      </c>
    </row>
    <row r="22" spans="1:12" hidden="1" x14ac:dyDescent="0.2">
      <c r="A22" s="7">
        <v>15</v>
      </c>
      <c r="B22" s="7" t="s">
        <v>23</v>
      </c>
      <c r="C22" s="3">
        <v>1988</v>
      </c>
      <c r="D22" s="3">
        <v>237.7</v>
      </c>
      <c r="E22" s="3">
        <v>220.6</v>
      </c>
      <c r="F22" s="3">
        <v>665.6</v>
      </c>
      <c r="G22" s="3">
        <v>1</v>
      </c>
      <c r="H22" s="3" t="s">
        <v>26</v>
      </c>
      <c r="I22" s="3"/>
      <c r="J22" s="12" t="s">
        <v>8</v>
      </c>
      <c r="K22" s="10" t="s">
        <v>61</v>
      </c>
      <c r="L22" s="12" t="s">
        <v>55</v>
      </c>
    </row>
    <row r="23" spans="1:12" ht="14.25" customHeight="1" x14ac:dyDescent="0.25">
      <c r="A23" s="7">
        <v>16</v>
      </c>
      <c r="B23" s="7" t="s">
        <v>15</v>
      </c>
      <c r="C23" s="3">
        <v>1967</v>
      </c>
      <c r="D23" s="3">
        <v>477</v>
      </c>
      <c r="E23" s="3">
        <v>726.1</v>
      </c>
      <c r="F23" s="3">
        <v>3946</v>
      </c>
      <c r="G23" s="3">
        <v>2</v>
      </c>
      <c r="H23" s="4" t="s">
        <v>50</v>
      </c>
      <c r="I23" s="3"/>
      <c r="J23" s="14" t="s">
        <v>73</v>
      </c>
      <c r="K23" s="10" t="s">
        <v>61</v>
      </c>
      <c r="L23" s="3" t="s">
        <v>54</v>
      </c>
    </row>
    <row r="24" spans="1:12" x14ac:dyDescent="0.2">
      <c r="A24" s="7">
        <v>17</v>
      </c>
      <c r="B24" s="7" t="s">
        <v>20</v>
      </c>
      <c r="C24" s="3" t="s">
        <v>22</v>
      </c>
      <c r="D24" s="3">
        <v>576</v>
      </c>
      <c r="E24" s="3">
        <v>537</v>
      </c>
      <c r="F24" s="3">
        <v>3892</v>
      </c>
      <c r="G24" s="13">
        <v>1</v>
      </c>
      <c r="H24" s="3" t="s">
        <v>31</v>
      </c>
      <c r="I24" s="3"/>
      <c r="J24" s="3"/>
      <c r="K24" s="10" t="s">
        <v>61</v>
      </c>
      <c r="L24" s="3" t="s">
        <v>54</v>
      </c>
    </row>
    <row r="25" spans="1:12" ht="13.5" x14ac:dyDescent="0.25">
      <c r="A25" s="7">
        <v>18</v>
      </c>
      <c r="B25" s="7" t="s">
        <v>21</v>
      </c>
      <c r="C25" s="3">
        <v>1965</v>
      </c>
      <c r="D25" s="3">
        <v>325</v>
      </c>
      <c r="E25" s="3">
        <v>292</v>
      </c>
      <c r="F25" s="3">
        <v>2699</v>
      </c>
      <c r="G25" s="3">
        <v>1</v>
      </c>
      <c r="H25" s="3" t="s">
        <v>51</v>
      </c>
      <c r="I25" s="3"/>
      <c r="J25" s="14" t="s">
        <v>74</v>
      </c>
      <c r="K25" s="10" t="s">
        <v>61</v>
      </c>
      <c r="L25" s="3" t="s">
        <v>54</v>
      </c>
    </row>
    <row r="26" spans="1:12" ht="23.25" customHeight="1" x14ac:dyDescent="0.25">
      <c r="A26" s="20">
        <v>19</v>
      </c>
      <c r="B26" s="20" t="s">
        <v>37</v>
      </c>
      <c r="C26" s="3">
        <v>1967</v>
      </c>
      <c r="D26" s="3">
        <v>1893</v>
      </c>
      <c r="E26" s="3">
        <v>2395</v>
      </c>
      <c r="F26" s="3">
        <v>17084</v>
      </c>
      <c r="G26" s="13" t="s">
        <v>45</v>
      </c>
      <c r="H26" s="4" t="s">
        <v>52</v>
      </c>
      <c r="I26" s="3"/>
      <c r="J26" s="14" t="s">
        <v>75</v>
      </c>
      <c r="K26" s="10" t="s">
        <v>61</v>
      </c>
      <c r="L26" s="3" t="s">
        <v>54</v>
      </c>
    </row>
    <row r="27" spans="1:12" x14ac:dyDescent="0.2">
      <c r="A27" s="21" t="s">
        <v>93</v>
      </c>
      <c r="B27" s="20" t="s">
        <v>38</v>
      </c>
      <c r="C27" s="3">
        <v>1968</v>
      </c>
      <c r="D27" s="3"/>
      <c r="E27" s="3"/>
      <c r="F27" s="3"/>
      <c r="G27" s="3">
        <v>2</v>
      </c>
      <c r="H27" s="3" t="s">
        <v>49</v>
      </c>
      <c r="I27" s="9" t="s">
        <v>88</v>
      </c>
      <c r="J27" s="3"/>
      <c r="K27" s="10" t="s">
        <v>61</v>
      </c>
      <c r="L27" s="3" t="s">
        <v>54</v>
      </c>
    </row>
    <row r="28" spans="1:12" ht="13.5" x14ac:dyDescent="0.25">
      <c r="A28" s="7">
        <v>20</v>
      </c>
      <c r="B28" s="7" t="s">
        <v>16</v>
      </c>
      <c r="C28" s="3">
        <v>2005</v>
      </c>
      <c r="D28" s="3">
        <v>660</v>
      </c>
      <c r="E28" s="3">
        <v>2418.1999999999998</v>
      </c>
      <c r="F28" s="3">
        <v>9728.7000000000007</v>
      </c>
      <c r="G28" s="3">
        <v>5</v>
      </c>
      <c r="H28" s="3" t="s">
        <v>49</v>
      </c>
      <c r="I28" s="9" t="s">
        <v>89</v>
      </c>
      <c r="J28" s="14" t="s">
        <v>76</v>
      </c>
      <c r="K28" s="10" t="s">
        <v>56</v>
      </c>
      <c r="L28" s="3" t="s">
        <v>54</v>
      </c>
    </row>
    <row r="29" spans="1:12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">
      <c r="A30" s="3"/>
      <c r="B30" s="3"/>
      <c r="C30" s="3"/>
      <c r="D30" s="22">
        <f>SUM(D5:D29)</f>
        <v>11319.099999999999</v>
      </c>
      <c r="E30" s="23">
        <f>SUM(E6:E28)</f>
        <v>16534.900000000001</v>
      </c>
      <c r="F30" s="22">
        <f>SUM(F6:F28)</f>
        <v>91060.3</v>
      </c>
      <c r="G30" s="3"/>
      <c r="H30" s="3"/>
      <c r="I30" s="3"/>
      <c r="J30" s="3"/>
      <c r="K30" s="3"/>
      <c r="L30" s="3"/>
    </row>
    <row r="31" spans="1:12" x14ac:dyDescent="0.2">
      <c r="A31" s="16" t="s">
        <v>41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3.5" x14ac:dyDescent="0.25">
      <c r="A32" s="7">
        <v>1</v>
      </c>
      <c r="B32" s="7" t="s">
        <v>42</v>
      </c>
      <c r="C32" s="3">
        <v>1951</v>
      </c>
      <c r="D32" s="3">
        <v>2237</v>
      </c>
      <c r="E32" s="3">
        <v>8729</v>
      </c>
      <c r="F32" s="3">
        <v>33833</v>
      </c>
      <c r="G32" s="3" t="s">
        <v>79</v>
      </c>
      <c r="H32" s="3" t="s">
        <v>49</v>
      </c>
      <c r="I32" s="10"/>
      <c r="J32" s="14" t="s">
        <v>77</v>
      </c>
      <c r="K32" s="3" t="s">
        <v>61</v>
      </c>
      <c r="L32" s="3" t="s">
        <v>62</v>
      </c>
    </row>
    <row r="33" spans="1:12" ht="24.75" x14ac:dyDescent="0.25">
      <c r="A33" s="7">
        <v>2</v>
      </c>
      <c r="B33" s="7" t="s">
        <v>98</v>
      </c>
      <c r="C33" s="3">
        <v>1948</v>
      </c>
      <c r="D33" s="3">
        <v>2735</v>
      </c>
      <c r="E33" s="3">
        <v>1911</v>
      </c>
      <c r="F33" s="3">
        <v>19038</v>
      </c>
      <c r="G33" s="3" t="s">
        <v>80</v>
      </c>
      <c r="H33" s="4" t="s">
        <v>53</v>
      </c>
      <c r="I33" s="3"/>
      <c r="J33" s="14" t="s">
        <v>78</v>
      </c>
      <c r="K33" s="3" t="s">
        <v>61</v>
      </c>
      <c r="L33" s="3" t="s">
        <v>62</v>
      </c>
    </row>
    <row r="34" spans="1:12" ht="13.5" hidden="1" thickBot="1" x14ac:dyDescent="0.25">
      <c r="D34" s="24">
        <f>SUM(D32:D33)</f>
        <v>4972</v>
      </c>
      <c r="E34" s="25">
        <f>SUM(E32:E33)</f>
        <v>10640</v>
      </c>
      <c r="F34" s="24">
        <f>SUM(F32:F33)</f>
        <v>52871</v>
      </c>
    </row>
    <row r="35" spans="1:12" ht="15.75" hidden="1" thickBot="1" x14ac:dyDescent="0.3">
      <c r="B35" s="18" t="s">
        <v>81</v>
      </c>
      <c r="E35" s="26">
        <f>E30+E34</f>
        <v>27174.9</v>
      </c>
    </row>
    <row r="37" spans="1:12" x14ac:dyDescent="0.2">
      <c r="B37" t="s">
        <v>82</v>
      </c>
    </row>
    <row r="38" spans="1:12" x14ac:dyDescent="0.2">
      <c r="A38">
        <v>1</v>
      </c>
      <c r="B38" s="19" t="s">
        <v>94</v>
      </c>
    </row>
    <row r="39" spans="1:12" x14ac:dyDescent="0.2">
      <c r="A39">
        <v>2</v>
      </c>
      <c r="B39" s="19" t="s">
        <v>95</v>
      </c>
    </row>
    <row r="40" spans="1:12" ht="15.75" x14ac:dyDescent="0.3">
      <c r="A40">
        <v>3</v>
      </c>
      <c r="B40" s="19" t="s">
        <v>83</v>
      </c>
    </row>
    <row r="41" spans="1:12" x14ac:dyDescent="0.2">
      <c r="A41">
        <v>4</v>
      </c>
      <c r="B41" s="19" t="s">
        <v>84</v>
      </c>
    </row>
    <row r="42" spans="1:12" x14ac:dyDescent="0.2">
      <c r="A42">
        <v>5</v>
      </c>
      <c r="B42" s="19" t="s">
        <v>85</v>
      </c>
    </row>
    <row r="43" spans="1:12" x14ac:dyDescent="0.2">
      <c r="A43">
        <v>6</v>
      </c>
      <c r="B43" s="19" t="s">
        <v>97</v>
      </c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W_Deptula</dc:creator>
  <cp:lastModifiedBy>Kotowicz Andrzej</cp:lastModifiedBy>
  <cp:lastPrinted>2017-04-24T13:32:59Z</cp:lastPrinted>
  <dcterms:created xsi:type="dcterms:W3CDTF">2008-06-27T12:00:53Z</dcterms:created>
  <dcterms:modified xsi:type="dcterms:W3CDTF">2017-09-22T12:25:50Z</dcterms:modified>
</cp:coreProperties>
</file>