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Z:\AAZAMÓWIENIA PUBLICZNE\2025 PRZETARGI I KONKURSY\26TA dostawa pradu UE\"/>
    </mc:Choice>
  </mc:AlternateContent>
  <bookViews>
    <workbookView xWindow="0" yWindow="0" windowWidth="28800" windowHeight="11700" tabRatio="641"/>
  </bookViews>
  <sheets>
    <sheet name=" ITB 2026-2027" sheetId="14" r:id="rId1"/>
  </sheets>
  <definedNames>
    <definedName name="_xlnm._FilterDatabase" localSheetId="0" hidden="1">' ITB 2026-2027'!$J$1:$J$297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15" i="14" l="1"/>
  <c r="Q14" i="14"/>
  <c r="N14" i="14"/>
  <c r="Q13" i="14"/>
  <c r="N13" i="14"/>
  <c r="Q12" i="14"/>
  <c r="N12" i="14"/>
  <c r="L15" i="14"/>
  <c r="Q15" i="14" l="1"/>
  <c r="N15" i="14"/>
  <c r="O9" i="14"/>
  <c r="L9" i="14"/>
  <c r="Q8" i="14"/>
  <c r="N8" i="14"/>
  <c r="Q7" i="14"/>
  <c r="N7" i="14"/>
  <c r="Q6" i="14"/>
  <c r="N6" i="14"/>
  <c r="Q5" i="14"/>
  <c r="N5" i="14"/>
  <c r="Q4" i="14"/>
  <c r="N4" i="14"/>
  <c r="Q3" i="14"/>
  <c r="N3" i="14"/>
  <c r="N9" i="14" l="1"/>
  <c r="Q9" i="14"/>
</calcChain>
</file>

<file path=xl/sharedStrings.xml><?xml version="1.0" encoding="utf-8"?>
<sst xmlns="http://schemas.openxmlformats.org/spreadsheetml/2006/main" count="122" uniqueCount="74">
  <si>
    <t>Nabywca</t>
  </si>
  <si>
    <t xml:space="preserve">suma szacowanego zużycia </t>
  </si>
  <si>
    <t>Nazwa punktu poboru</t>
  </si>
  <si>
    <t>Ulica/miejsce</t>
  </si>
  <si>
    <t>Nr</t>
  </si>
  <si>
    <t>L.p.</t>
  </si>
  <si>
    <t>Kod</t>
  </si>
  <si>
    <t>Miejscowość</t>
  </si>
  <si>
    <t>Numer licznika</t>
  </si>
  <si>
    <t>Taryfa</t>
  </si>
  <si>
    <t>Moc umowna</t>
  </si>
  <si>
    <t>Strefa szczyt dzienna</t>
  </si>
  <si>
    <t>Strefa pozaszczyt nocna</t>
  </si>
  <si>
    <t>2</t>
  </si>
  <si>
    <t>Nazwa Lokalnego OSD</t>
  </si>
  <si>
    <t>Numer PPE</t>
  </si>
  <si>
    <t>21</t>
  </si>
  <si>
    <t>C11</t>
  </si>
  <si>
    <t>C21</t>
  </si>
  <si>
    <t>Instytut Techniki Budowlanej w Warszawie</t>
  </si>
  <si>
    <t>Instytut Techniki Budowlanej</t>
  </si>
  <si>
    <t>Budynek biurowo-laborator</t>
  </si>
  <si>
    <t>Budynki biurowo-laborator</t>
  </si>
  <si>
    <t>Magazyny</t>
  </si>
  <si>
    <t>Filtrowa</t>
  </si>
  <si>
    <t>00-611</t>
  </si>
  <si>
    <t>Warszawa</t>
  </si>
  <si>
    <t>Ksawerów</t>
  </si>
  <si>
    <t>02-656</t>
  </si>
  <si>
    <t>Delfina</t>
  </si>
  <si>
    <t>03-196</t>
  </si>
  <si>
    <t>B21</t>
  </si>
  <si>
    <t>Przemysłowa</t>
  </si>
  <si>
    <t>26-670</t>
  </si>
  <si>
    <t>Pionki</t>
  </si>
  <si>
    <t>Zakład Badań Ogniowych - zas. Rezerwowe</t>
  </si>
  <si>
    <t>Zakład Badań Ogniowych - zas. Podstawowe</t>
  </si>
  <si>
    <t>Korfantego</t>
  </si>
  <si>
    <t>40-153</t>
  </si>
  <si>
    <t>Katowice</t>
  </si>
  <si>
    <t>Taczaka</t>
  </si>
  <si>
    <t>61-819</t>
  </si>
  <si>
    <t>Poznań</t>
  </si>
  <si>
    <t>Wawrzyńca</t>
  </si>
  <si>
    <t>1 lok. 7</t>
  </si>
  <si>
    <t>60-539</t>
  </si>
  <si>
    <t>Budynek biurowo-laborat</t>
  </si>
  <si>
    <t>Zakład Doświadczalny</t>
  </si>
  <si>
    <t xml:space="preserve">OSD K918 </t>
  </si>
  <si>
    <t>ENEA Operator</t>
  </si>
  <si>
    <t>TAURON Dystrybucja</t>
  </si>
  <si>
    <t>Instytut Techniki Budowlanej Oddział Poznań</t>
  </si>
  <si>
    <t>Instytut Techniki Budowlanej Oddział  Katowice</t>
  </si>
  <si>
    <t>Instytut Techniki Budowlanej Oddział Pionki</t>
  </si>
  <si>
    <t>94314587</t>
  </si>
  <si>
    <t>96483248</t>
  </si>
  <si>
    <t>PGE Dystrybucja Skarżysko Kamienna</t>
  </si>
  <si>
    <t>32891239</t>
  </si>
  <si>
    <t>53557506</t>
  </si>
  <si>
    <t>70</t>
  </si>
  <si>
    <t>590310600001112100</t>
  </si>
  <si>
    <t>56117303</t>
  </si>
  <si>
    <t>51161365</t>
  </si>
  <si>
    <t>590322400701326815</t>
  </si>
  <si>
    <t>590310600001112094</t>
  </si>
  <si>
    <t>Stoen Operator</t>
  </si>
  <si>
    <t>590380100001167586</t>
  </si>
  <si>
    <t>590380100006224253</t>
  </si>
  <si>
    <t>590380100008616254</t>
  </si>
  <si>
    <t>590380100006224246</t>
  </si>
  <si>
    <t>590543560600806021</t>
  </si>
  <si>
    <t>590543560600806014</t>
  </si>
  <si>
    <r>
      <t xml:space="preserve">szacowane zużycie energii [kWh] w okresie od </t>
    </r>
    <r>
      <rPr>
        <b/>
        <sz val="10"/>
        <rFont val="Arial"/>
        <family val="2"/>
        <charset val="238"/>
      </rPr>
      <t>01.01.2026 r</t>
    </r>
    <r>
      <rPr>
        <sz val="10"/>
        <rFont val="Arial"/>
        <family val="2"/>
        <charset val="238"/>
      </rPr>
      <t xml:space="preserve">. do </t>
    </r>
    <r>
      <rPr>
        <b/>
        <sz val="10"/>
        <rFont val="Arial"/>
        <family val="2"/>
        <charset val="238"/>
      </rPr>
      <t>31.12.2026 r</t>
    </r>
    <r>
      <rPr>
        <sz val="10"/>
        <rFont val="Arial"/>
        <family val="2"/>
        <charset val="238"/>
      </rPr>
      <t xml:space="preserve">.  </t>
    </r>
  </si>
  <si>
    <r>
      <t xml:space="preserve">szacowane zużycie energii [kWh] w okresie od </t>
    </r>
    <r>
      <rPr>
        <b/>
        <sz val="10"/>
        <rFont val="Arial"/>
        <family val="2"/>
        <charset val="238"/>
      </rPr>
      <t>01.01.2027 r</t>
    </r>
    <r>
      <rPr>
        <sz val="10"/>
        <rFont val="Arial"/>
        <family val="2"/>
        <charset val="238"/>
      </rPr>
      <t xml:space="preserve">. do </t>
    </r>
    <r>
      <rPr>
        <b/>
        <sz val="10"/>
        <rFont val="Arial"/>
        <family val="2"/>
        <charset val="238"/>
      </rPr>
      <t>31.12.2027 r</t>
    </r>
    <r>
      <rPr>
        <sz val="10"/>
        <rFont val="Arial"/>
        <family val="2"/>
        <charset val="238"/>
      </rPr>
      <t xml:space="preserve">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</si>
</sst>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12">
    <font>
      <sz val="10"/>
      <name val="Arial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b/>
      <i/>
      <sz val="14"/>
      <name val="Arial"/>
      <family val="2"/>
      <charset val="238"/>
    </font>
    <font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5">
    <xf numFmtId="0" fontId="0" fillId="0" borderId="0"/>
    <xf numFmtId="164" fontId="7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4" fillId="0" borderId="0"/>
    <xf numFmtId="0" fontId="7" fillId="0" borderId="0"/>
    <xf numFmtId="0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28">
    <xf numFmtId="0" fontId="0" fillId="0" borderId="0" xfId="0"/>
    <xf numFmtId="4" fontId="7" fillId="0" borderId="2" xfId="1" applyNumberFormat="1" applyFont="1" applyFill="1" applyBorder="1" applyAlignment="1">
      <alignment horizontal="right" vertical="center"/>
    </xf>
    <xf numFmtId="0" fontId="7" fillId="0" borderId="0" xfId="10" applyAlignment="1">
      <alignment horizontal="center" vertical="center"/>
    </xf>
    <xf numFmtId="49" fontId="7" fillId="0" borderId="0" xfId="10" applyNumberFormat="1" applyAlignment="1">
      <alignment horizontal="center" vertical="center"/>
    </xf>
    <xf numFmtId="49" fontId="8" fillId="0" borderId="3" xfId="10" applyNumberFormat="1" applyFont="1" applyBorder="1" applyAlignment="1">
      <alignment horizontal="center" vertical="center"/>
    </xf>
    <xf numFmtId="0" fontId="7" fillId="0" borderId="2" xfId="10" applyBorder="1" applyAlignment="1">
      <alignment horizontal="center" vertical="center" wrapText="1"/>
    </xf>
    <xf numFmtId="49" fontId="7" fillId="0" borderId="2" xfId="10" applyNumberFormat="1" applyBorder="1" applyAlignment="1">
      <alignment horizontal="center" vertical="center" wrapText="1" shrinkToFit="1"/>
    </xf>
    <xf numFmtId="49" fontId="7" fillId="0" borderId="2" xfId="10" applyNumberFormat="1" applyBorder="1" applyAlignment="1">
      <alignment horizontal="center" vertical="center" wrapText="1"/>
    </xf>
    <xf numFmtId="17" fontId="7" fillId="0" borderId="2" xfId="10" applyNumberFormat="1" applyBorder="1" applyAlignment="1">
      <alignment horizontal="center" vertical="center" wrapText="1"/>
    </xf>
    <xf numFmtId="0" fontId="7" fillId="0" borderId="2" xfId="10" applyBorder="1" applyAlignment="1">
      <alignment horizontal="center" vertical="center"/>
    </xf>
    <xf numFmtId="49" fontId="7" fillId="0" borderId="2" xfId="10" applyNumberFormat="1" applyBorder="1" applyAlignment="1">
      <alignment horizontal="center" vertical="center"/>
    </xf>
    <xf numFmtId="4" fontId="9" fillId="2" borderId="2" xfId="10" applyNumberFormat="1" applyFont="1" applyFill="1" applyBorder="1" applyAlignment="1">
      <alignment horizontal="right" vertical="center"/>
    </xf>
    <xf numFmtId="2" fontId="7" fillId="0" borderId="0" xfId="10" applyNumberFormat="1" applyAlignment="1">
      <alignment horizontal="center" vertical="center"/>
    </xf>
    <xf numFmtId="0" fontId="7" fillId="2" borderId="2" xfId="10" applyFill="1" applyBorder="1" applyAlignment="1">
      <alignment horizontal="center" vertical="center"/>
    </xf>
    <xf numFmtId="4" fontId="7" fillId="0" borderId="0" xfId="10" applyNumberFormat="1" applyAlignment="1">
      <alignment horizontal="center" vertical="center"/>
    </xf>
    <xf numFmtId="49" fontId="7" fillId="2" borderId="2" xfId="10" applyNumberFormat="1" applyFill="1" applyBorder="1" applyAlignment="1">
      <alignment horizontal="center" vertical="center"/>
    </xf>
    <xf numFmtId="164" fontId="9" fillId="2" borderId="2" xfId="1" applyFont="1" applyFill="1" applyBorder="1" applyAlignment="1">
      <alignment horizontal="right" vertical="center"/>
    </xf>
    <xf numFmtId="2" fontId="7" fillId="0" borderId="2" xfId="10" applyNumberFormat="1" applyBorder="1" applyAlignment="1">
      <alignment horizontal="right" vertical="center"/>
    </xf>
    <xf numFmtId="4" fontId="11" fillId="0" borderId="2" xfId="1" applyNumberFormat="1" applyFont="1" applyFill="1" applyBorder="1" applyAlignment="1">
      <alignment horizontal="right" vertical="center"/>
    </xf>
    <xf numFmtId="49" fontId="10" fillId="3" borderId="3" xfId="10" applyNumberFormat="1" applyFont="1" applyFill="1" applyBorder="1" applyAlignment="1">
      <alignment horizontal="center" vertical="center"/>
    </xf>
    <xf numFmtId="49" fontId="10" fillId="3" borderId="4" xfId="10" applyNumberFormat="1" applyFont="1" applyFill="1" applyBorder="1" applyAlignment="1">
      <alignment horizontal="center" vertical="center"/>
    </xf>
    <xf numFmtId="49" fontId="10" fillId="3" borderId="1" xfId="10" applyNumberFormat="1" applyFont="1" applyFill="1" applyBorder="1" applyAlignment="1">
      <alignment horizontal="center" vertical="center"/>
    </xf>
    <xf numFmtId="17" fontId="7" fillId="0" borderId="2" xfId="10" applyNumberFormat="1" applyBorder="1" applyAlignment="1">
      <alignment horizontal="center" vertical="center" wrapText="1"/>
    </xf>
    <xf numFmtId="0" fontId="7" fillId="0" borderId="5" xfId="10" applyBorder="1" applyAlignment="1">
      <alignment horizontal="center" vertical="center"/>
    </xf>
    <xf numFmtId="0" fontId="7" fillId="0" borderId="6" xfId="10" applyBorder="1" applyAlignment="1">
      <alignment horizontal="center" vertical="center"/>
    </xf>
    <xf numFmtId="0" fontId="7" fillId="2" borderId="3" xfId="10" applyFill="1" applyBorder="1" applyAlignment="1">
      <alignment horizontal="center" vertical="center"/>
    </xf>
    <xf numFmtId="0" fontId="7" fillId="2" borderId="4" xfId="10" applyFill="1" applyBorder="1" applyAlignment="1">
      <alignment horizontal="center" vertical="center"/>
    </xf>
    <xf numFmtId="0" fontId="7" fillId="2" borderId="1" xfId="10" applyFill="1" applyBorder="1" applyAlignment="1">
      <alignment horizontal="center" vertical="center"/>
    </xf>
  </cellXfs>
  <cellStyles count="25">
    <cellStyle name="Dziesiętny" xfId="1" builtinId="3"/>
    <cellStyle name="Dziesiętny 2" xfId="3"/>
    <cellStyle name="Dziesiętny 2 2" xfId="12"/>
    <cellStyle name="Dziesiętny 2 3" xfId="19"/>
    <cellStyle name="Dziesiętny 2 4" xfId="23"/>
    <cellStyle name="Dziesiętny 3" xfId="7"/>
    <cellStyle name="Dziesiętny 3 2" xfId="16"/>
    <cellStyle name="Normalny" xfId="0" builtinId="0"/>
    <cellStyle name="Normalny 2" xfId="2"/>
    <cellStyle name="Normalny 2 2" xfId="11"/>
    <cellStyle name="Normalny 2 3" xfId="18"/>
    <cellStyle name="Normalny 2 4" xfId="24"/>
    <cellStyle name="Normalny 3" xfId="5"/>
    <cellStyle name="Normalny 3 2" xfId="14"/>
    <cellStyle name="Normalny 4" xfId="9"/>
    <cellStyle name="Normalny 4 2" xfId="17"/>
    <cellStyle name="Normalny 4 2 2" xfId="21"/>
    <cellStyle name="Normalny 5" xfId="10"/>
    <cellStyle name="Procentowy 2" xfId="4"/>
    <cellStyle name="Procentowy 2 2" xfId="13"/>
    <cellStyle name="Procentowy 2 3" xfId="20"/>
    <cellStyle name="Procentowy 3" xfId="6"/>
    <cellStyle name="Procentowy 3 2" xfId="15"/>
    <cellStyle name="Procentowy 4" xfId="8"/>
    <cellStyle name="Walutowy 2" xfId="2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Energetyczny">
      <a:dk1>
        <a:sysClr val="windowText" lastClr="000000"/>
      </a:dk1>
      <a:lt1>
        <a:sysClr val="window" lastClr="FFFFFF"/>
      </a:lt1>
      <a:dk2>
        <a:srgbClr val="666666"/>
      </a:dk2>
      <a:lt2>
        <a:srgbClr val="D2D2D2"/>
      </a:lt2>
      <a:accent1>
        <a:srgbClr val="FF388C"/>
      </a:accent1>
      <a:accent2>
        <a:srgbClr val="E40059"/>
      </a:accent2>
      <a:accent3>
        <a:srgbClr val="9C007F"/>
      </a:accent3>
      <a:accent4>
        <a:srgbClr val="68007F"/>
      </a:accent4>
      <a:accent5>
        <a:srgbClr val="005BD3"/>
      </a:accent5>
      <a:accent6>
        <a:srgbClr val="00349E"/>
      </a:accent6>
      <a:hlink>
        <a:srgbClr val="17BBFD"/>
      </a:hlink>
      <a:folHlink>
        <a:srgbClr val="FF79C2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97"/>
  <sheetViews>
    <sheetView tabSelected="1" zoomScaleNormal="100" workbookViewId="0">
      <selection activeCell="M7" sqref="M7"/>
    </sheetView>
  </sheetViews>
  <sheetFormatPr defaultColWidth="9.140625" defaultRowHeight="12.75"/>
  <cols>
    <col min="1" max="1" width="6.7109375" style="2" customWidth="1"/>
    <col min="2" max="2" width="30.140625" style="3" customWidth="1"/>
    <col min="3" max="3" width="30.42578125" style="3" customWidth="1"/>
    <col min="4" max="4" width="14" style="3" customWidth="1"/>
    <col min="5" max="5" width="10.7109375" style="3" customWidth="1"/>
    <col min="6" max="6" width="9.140625" style="3"/>
    <col min="7" max="7" width="13.5703125" style="3" customWidth="1"/>
    <col min="8" max="8" width="21.7109375" style="3" customWidth="1"/>
    <col min="9" max="9" width="18.7109375" style="3" bestFit="1" customWidth="1"/>
    <col min="10" max="10" width="12.7109375" style="3" customWidth="1"/>
    <col min="11" max="11" width="12.7109375" style="2" customWidth="1"/>
    <col min="12" max="12" width="16.5703125" style="2" customWidth="1"/>
    <col min="13" max="13" width="14.28515625" style="2" customWidth="1"/>
    <col min="14" max="14" width="15.85546875" style="2" customWidth="1"/>
    <col min="15" max="15" width="16.140625" style="2" customWidth="1"/>
    <col min="16" max="16" width="14.28515625" style="2" customWidth="1"/>
    <col min="17" max="17" width="16.28515625" style="2" customWidth="1"/>
    <col min="18" max="18" width="26.42578125" style="2" customWidth="1"/>
    <col min="19" max="19" width="9.140625" style="2"/>
    <col min="20" max="20" width="9.85546875" style="2" bestFit="1" customWidth="1"/>
    <col min="21" max="16384" width="9.140625" style="2"/>
  </cols>
  <sheetData>
    <row r="1" spans="1:19" ht="32.1" customHeight="1">
      <c r="A1" s="4"/>
      <c r="B1" s="19" t="s">
        <v>19</v>
      </c>
      <c r="C1" s="20"/>
      <c r="D1" s="20"/>
      <c r="E1" s="20"/>
      <c r="F1" s="20"/>
      <c r="G1" s="20"/>
      <c r="H1" s="20"/>
      <c r="I1" s="20"/>
      <c r="J1" s="20"/>
      <c r="K1" s="21"/>
      <c r="L1" s="22" t="s">
        <v>72</v>
      </c>
      <c r="M1" s="22"/>
      <c r="N1" s="22"/>
      <c r="O1" s="22" t="s">
        <v>73</v>
      </c>
      <c r="P1" s="22"/>
      <c r="Q1" s="22"/>
      <c r="R1" s="23" t="s">
        <v>14</v>
      </c>
    </row>
    <row r="2" spans="1:19" ht="42" customHeight="1">
      <c r="A2" s="5" t="s">
        <v>5</v>
      </c>
      <c r="B2" s="6" t="s">
        <v>0</v>
      </c>
      <c r="C2" s="6" t="s">
        <v>2</v>
      </c>
      <c r="D2" s="7" t="s">
        <v>3</v>
      </c>
      <c r="E2" s="7" t="s">
        <v>4</v>
      </c>
      <c r="F2" s="7" t="s">
        <v>6</v>
      </c>
      <c r="G2" s="7" t="s">
        <v>7</v>
      </c>
      <c r="H2" s="7" t="s">
        <v>15</v>
      </c>
      <c r="I2" s="7" t="s">
        <v>8</v>
      </c>
      <c r="J2" s="7" t="s">
        <v>9</v>
      </c>
      <c r="K2" s="5" t="s">
        <v>10</v>
      </c>
      <c r="L2" s="8" t="s">
        <v>11</v>
      </c>
      <c r="M2" s="5" t="s">
        <v>12</v>
      </c>
      <c r="N2" s="5" t="s">
        <v>1</v>
      </c>
      <c r="O2" s="8" t="s">
        <v>11</v>
      </c>
      <c r="P2" s="5" t="s">
        <v>12</v>
      </c>
      <c r="Q2" s="5" t="s">
        <v>1</v>
      </c>
      <c r="R2" s="24"/>
    </row>
    <row r="3" spans="1:19">
      <c r="A3" s="9">
        <v>1</v>
      </c>
      <c r="B3" s="7" t="s">
        <v>20</v>
      </c>
      <c r="C3" s="10" t="s">
        <v>21</v>
      </c>
      <c r="D3" s="10" t="s">
        <v>24</v>
      </c>
      <c r="E3" s="10">
        <v>1</v>
      </c>
      <c r="F3" s="10" t="s">
        <v>25</v>
      </c>
      <c r="G3" s="10" t="s">
        <v>26</v>
      </c>
      <c r="H3" s="10" t="s">
        <v>66</v>
      </c>
      <c r="I3" s="10">
        <v>3239996</v>
      </c>
      <c r="J3" s="10" t="s">
        <v>18</v>
      </c>
      <c r="K3" s="10">
        <v>165</v>
      </c>
      <c r="L3" s="18">
        <v>660000</v>
      </c>
      <c r="M3" s="18">
        <v>0</v>
      </c>
      <c r="N3" s="18">
        <f t="shared" ref="N3:N8" si="0">L3+M3</f>
        <v>660000</v>
      </c>
      <c r="O3" s="18">
        <v>640000</v>
      </c>
      <c r="P3" s="18">
        <v>0</v>
      </c>
      <c r="Q3" s="18">
        <f t="shared" ref="Q3:Q8" si="1">O3+P3</f>
        <v>640000</v>
      </c>
      <c r="R3" s="9" t="s">
        <v>65</v>
      </c>
    </row>
    <row r="4" spans="1:19">
      <c r="A4" s="9">
        <v>2</v>
      </c>
      <c r="B4" s="7" t="s">
        <v>20</v>
      </c>
      <c r="C4" s="10" t="s">
        <v>22</v>
      </c>
      <c r="D4" s="10" t="s">
        <v>27</v>
      </c>
      <c r="E4" s="10">
        <v>21</v>
      </c>
      <c r="F4" s="10" t="s">
        <v>28</v>
      </c>
      <c r="G4" s="10" t="s">
        <v>26</v>
      </c>
      <c r="H4" s="10" t="s">
        <v>67</v>
      </c>
      <c r="I4" s="10" t="s">
        <v>57</v>
      </c>
      <c r="J4" s="10" t="s">
        <v>18</v>
      </c>
      <c r="K4" s="10">
        <v>100</v>
      </c>
      <c r="L4" s="18">
        <v>210000</v>
      </c>
      <c r="M4" s="18">
        <v>0</v>
      </c>
      <c r="N4" s="18">
        <f t="shared" si="0"/>
        <v>210000</v>
      </c>
      <c r="O4" s="18">
        <v>230000</v>
      </c>
      <c r="P4" s="18">
        <v>0</v>
      </c>
      <c r="Q4" s="18">
        <f t="shared" si="1"/>
        <v>230000</v>
      </c>
      <c r="R4" s="9" t="s">
        <v>65</v>
      </c>
    </row>
    <row r="5" spans="1:19">
      <c r="A5" s="9">
        <v>3</v>
      </c>
      <c r="B5" s="7" t="s">
        <v>20</v>
      </c>
      <c r="C5" s="10" t="s">
        <v>23</v>
      </c>
      <c r="D5" s="10" t="s">
        <v>29</v>
      </c>
      <c r="E5" s="10">
        <v>4</v>
      </c>
      <c r="F5" s="10" t="s">
        <v>30</v>
      </c>
      <c r="G5" s="10" t="s">
        <v>26</v>
      </c>
      <c r="H5" s="10" t="s">
        <v>68</v>
      </c>
      <c r="I5" s="10">
        <v>10839318</v>
      </c>
      <c r="J5" s="10" t="s">
        <v>17</v>
      </c>
      <c r="K5" s="10">
        <v>12</v>
      </c>
      <c r="L5" s="1">
        <v>16000</v>
      </c>
      <c r="M5" s="1">
        <v>0</v>
      </c>
      <c r="N5" s="1">
        <f t="shared" si="0"/>
        <v>16000</v>
      </c>
      <c r="O5" s="1">
        <v>9000</v>
      </c>
      <c r="P5" s="1">
        <v>0</v>
      </c>
      <c r="Q5" s="1">
        <f t="shared" si="1"/>
        <v>9000</v>
      </c>
      <c r="R5" s="9" t="s">
        <v>65</v>
      </c>
    </row>
    <row r="6" spans="1:19" ht="25.5">
      <c r="A6" s="9">
        <v>4</v>
      </c>
      <c r="B6" s="7" t="s">
        <v>52</v>
      </c>
      <c r="C6" s="10" t="s">
        <v>48</v>
      </c>
      <c r="D6" s="10" t="s">
        <v>37</v>
      </c>
      <c r="E6" s="10">
        <v>191</v>
      </c>
      <c r="F6" s="10" t="s">
        <v>38</v>
      </c>
      <c r="G6" s="10" t="s">
        <v>39</v>
      </c>
      <c r="H6" s="10" t="s">
        <v>63</v>
      </c>
      <c r="I6" s="2">
        <v>94750090</v>
      </c>
      <c r="J6" s="10" t="s">
        <v>18</v>
      </c>
      <c r="K6" s="10">
        <v>110</v>
      </c>
      <c r="L6" s="1">
        <v>262000</v>
      </c>
      <c r="M6" s="1">
        <v>0</v>
      </c>
      <c r="N6" s="1">
        <f t="shared" si="0"/>
        <v>262000</v>
      </c>
      <c r="O6" s="1">
        <v>260000</v>
      </c>
      <c r="P6" s="1">
        <v>0</v>
      </c>
      <c r="Q6" s="1">
        <f t="shared" si="1"/>
        <v>260000</v>
      </c>
      <c r="R6" s="9" t="s">
        <v>50</v>
      </c>
    </row>
    <row r="7" spans="1:19" ht="25.5">
      <c r="A7" s="9">
        <v>5</v>
      </c>
      <c r="B7" s="7" t="s">
        <v>51</v>
      </c>
      <c r="C7" s="10" t="s">
        <v>46</v>
      </c>
      <c r="D7" s="10" t="s">
        <v>40</v>
      </c>
      <c r="E7" s="10">
        <v>12</v>
      </c>
      <c r="F7" s="10" t="s">
        <v>41</v>
      </c>
      <c r="G7" s="10" t="s">
        <v>42</v>
      </c>
      <c r="H7" s="10" t="s">
        <v>64</v>
      </c>
      <c r="I7" s="10" t="s">
        <v>61</v>
      </c>
      <c r="J7" s="10" t="s">
        <v>17</v>
      </c>
      <c r="K7" s="10">
        <v>27</v>
      </c>
      <c r="L7" s="1">
        <v>30000</v>
      </c>
      <c r="M7" s="1">
        <v>0</v>
      </c>
      <c r="N7" s="1">
        <f t="shared" si="0"/>
        <v>30000</v>
      </c>
      <c r="O7" s="1">
        <v>30000</v>
      </c>
      <c r="P7" s="1">
        <v>0</v>
      </c>
      <c r="Q7" s="1">
        <f t="shared" si="1"/>
        <v>30000</v>
      </c>
      <c r="R7" s="9" t="s">
        <v>49</v>
      </c>
    </row>
    <row r="8" spans="1:19" ht="25.5">
      <c r="A8" s="9">
        <v>6</v>
      </c>
      <c r="B8" s="7" t="s">
        <v>51</v>
      </c>
      <c r="C8" s="10" t="s">
        <v>47</v>
      </c>
      <c r="D8" s="10" t="s">
        <v>43</v>
      </c>
      <c r="E8" s="10" t="s">
        <v>44</v>
      </c>
      <c r="F8" s="10" t="s">
        <v>45</v>
      </c>
      <c r="G8" s="10" t="s">
        <v>42</v>
      </c>
      <c r="H8" s="10" t="s">
        <v>60</v>
      </c>
      <c r="I8" s="10" t="s">
        <v>62</v>
      </c>
      <c r="J8" s="10" t="s">
        <v>18</v>
      </c>
      <c r="K8" s="10" t="s">
        <v>59</v>
      </c>
      <c r="L8" s="1">
        <v>67000</v>
      </c>
      <c r="M8" s="1">
        <v>0</v>
      </c>
      <c r="N8" s="1">
        <f t="shared" si="0"/>
        <v>67000</v>
      </c>
      <c r="O8" s="1">
        <v>67000</v>
      </c>
      <c r="P8" s="1">
        <v>0</v>
      </c>
      <c r="Q8" s="1">
        <f t="shared" si="1"/>
        <v>67000</v>
      </c>
      <c r="R8" s="9" t="s">
        <v>49</v>
      </c>
    </row>
    <row r="9" spans="1:19">
      <c r="A9" s="25"/>
      <c r="B9" s="26"/>
      <c r="C9" s="26"/>
      <c r="D9" s="26"/>
      <c r="E9" s="26"/>
      <c r="F9" s="26"/>
      <c r="G9" s="26"/>
      <c r="H9" s="26"/>
      <c r="I9" s="26"/>
      <c r="J9" s="26"/>
      <c r="K9" s="27"/>
      <c r="L9" s="11">
        <f>SUM(L3:L8)</f>
        <v>1245000</v>
      </c>
      <c r="M9" s="11"/>
      <c r="N9" s="11">
        <f t="shared" ref="N9:Q9" si="2">SUM(N3:N8)</f>
        <v>1245000</v>
      </c>
      <c r="O9" s="11">
        <f t="shared" si="2"/>
        <v>1236000</v>
      </c>
      <c r="P9" s="11"/>
      <c r="Q9" s="11">
        <f t="shared" si="2"/>
        <v>1236000</v>
      </c>
    </row>
    <row r="10" spans="1:19" ht="26.25" customHeight="1">
      <c r="L10" s="12"/>
      <c r="M10" s="12"/>
      <c r="N10" s="12"/>
      <c r="O10" s="12"/>
      <c r="P10" s="12"/>
      <c r="Q10" s="12"/>
    </row>
    <row r="11" spans="1:19" ht="43.15" customHeight="1">
      <c r="A11" s="9" t="s">
        <v>5</v>
      </c>
      <c r="B11" s="10" t="s">
        <v>0</v>
      </c>
      <c r="C11" s="10" t="s">
        <v>2</v>
      </c>
      <c r="D11" s="10" t="s">
        <v>3</v>
      </c>
      <c r="E11" s="10" t="s">
        <v>4</v>
      </c>
      <c r="F11" s="10" t="s">
        <v>6</v>
      </c>
      <c r="G11" s="7" t="s">
        <v>7</v>
      </c>
      <c r="H11" s="7" t="s">
        <v>15</v>
      </c>
      <c r="I11" s="7" t="s">
        <v>8</v>
      </c>
      <c r="J11" s="7" t="s">
        <v>9</v>
      </c>
      <c r="K11" s="5" t="s">
        <v>10</v>
      </c>
      <c r="L11" s="8" t="s">
        <v>11</v>
      </c>
      <c r="M11" s="5" t="s">
        <v>12</v>
      </c>
      <c r="N11" s="5" t="s">
        <v>1</v>
      </c>
      <c r="O11" s="8" t="s">
        <v>11</v>
      </c>
      <c r="P11" s="5" t="s">
        <v>12</v>
      </c>
      <c r="Q11" s="5" t="s">
        <v>1</v>
      </c>
      <c r="R11" s="9" t="s">
        <v>14</v>
      </c>
    </row>
    <row r="12" spans="1:19">
      <c r="A12" s="9">
        <v>1</v>
      </c>
      <c r="B12" s="7" t="s">
        <v>20</v>
      </c>
      <c r="C12" s="10" t="s">
        <v>22</v>
      </c>
      <c r="D12" s="10" t="s">
        <v>27</v>
      </c>
      <c r="E12" s="10" t="s">
        <v>16</v>
      </c>
      <c r="F12" s="10" t="s">
        <v>28</v>
      </c>
      <c r="G12" s="10" t="s">
        <v>26</v>
      </c>
      <c r="H12" s="10" t="s">
        <v>69</v>
      </c>
      <c r="I12" s="10" t="s">
        <v>58</v>
      </c>
      <c r="J12" s="10" t="s">
        <v>31</v>
      </c>
      <c r="K12" s="9">
        <v>210</v>
      </c>
      <c r="L12" s="17">
        <v>720000</v>
      </c>
      <c r="M12" s="17">
        <v>0</v>
      </c>
      <c r="N12" s="17">
        <f t="shared" ref="N12:N14" si="3">L12+M12</f>
        <v>720000</v>
      </c>
      <c r="O12" s="17">
        <v>750000</v>
      </c>
      <c r="P12" s="17">
        <v>0</v>
      </c>
      <c r="Q12" s="17">
        <f t="shared" ref="Q12:Q14" si="4">O12+P12</f>
        <v>750000</v>
      </c>
      <c r="R12" s="9" t="s">
        <v>65</v>
      </c>
      <c r="S12" s="14"/>
    </row>
    <row r="13" spans="1:19" ht="25.5">
      <c r="A13" s="9">
        <v>2</v>
      </c>
      <c r="B13" s="7" t="s">
        <v>53</v>
      </c>
      <c r="C13" s="7" t="s">
        <v>36</v>
      </c>
      <c r="D13" s="10" t="s">
        <v>32</v>
      </c>
      <c r="E13" s="10" t="s">
        <v>13</v>
      </c>
      <c r="F13" s="10" t="s">
        <v>33</v>
      </c>
      <c r="G13" s="10" t="s">
        <v>34</v>
      </c>
      <c r="H13" s="10" t="s">
        <v>70</v>
      </c>
      <c r="I13" s="10" t="s">
        <v>54</v>
      </c>
      <c r="J13" s="10" t="s">
        <v>31</v>
      </c>
      <c r="K13" s="9">
        <v>390</v>
      </c>
      <c r="L13" s="17">
        <v>301000</v>
      </c>
      <c r="M13" s="17">
        <v>0</v>
      </c>
      <c r="N13" s="17">
        <f t="shared" si="3"/>
        <v>301000</v>
      </c>
      <c r="O13" s="17">
        <v>325000</v>
      </c>
      <c r="P13" s="17">
        <v>0</v>
      </c>
      <c r="Q13" s="17">
        <f t="shared" si="4"/>
        <v>325000</v>
      </c>
      <c r="R13" s="5" t="s">
        <v>56</v>
      </c>
      <c r="S13" s="14"/>
    </row>
    <row r="14" spans="1:19" ht="25.5">
      <c r="A14" s="9">
        <v>3</v>
      </c>
      <c r="B14" s="7" t="s">
        <v>53</v>
      </c>
      <c r="C14" s="7" t="s">
        <v>35</v>
      </c>
      <c r="D14" s="10" t="s">
        <v>32</v>
      </c>
      <c r="E14" s="10" t="s">
        <v>13</v>
      </c>
      <c r="F14" s="10" t="s">
        <v>33</v>
      </c>
      <c r="G14" s="10" t="s">
        <v>34</v>
      </c>
      <c r="H14" s="10" t="s">
        <v>71</v>
      </c>
      <c r="I14" s="10" t="s">
        <v>55</v>
      </c>
      <c r="J14" s="10" t="s">
        <v>31</v>
      </c>
      <c r="K14" s="9">
        <v>390</v>
      </c>
      <c r="L14" s="17">
        <v>210000</v>
      </c>
      <c r="M14" s="17">
        <v>0</v>
      </c>
      <c r="N14" s="17">
        <f t="shared" si="3"/>
        <v>210000</v>
      </c>
      <c r="O14" s="17">
        <v>210000</v>
      </c>
      <c r="P14" s="17">
        <v>0</v>
      </c>
      <c r="Q14" s="17">
        <f t="shared" si="4"/>
        <v>210000</v>
      </c>
      <c r="R14" s="5" t="s">
        <v>56</v>
      </c>
      <c r="S14" s="14"/>
    </row>
    <row r="15" spans="1:19">
      <c r="A15" s="13"/>
      <c r="B15" s="15"/>
      <c r="C15" s="15"/>
      <c r="D15" s="15"/>
      <c r="E15" s="15"/>
      <c r="F15" s="15"/>
      <c r="G15" s="15"/>
      <c r="H15" s="15"/>
      <c r="I15" s="15"/>
      <c r="J15" s="15"/>
      <c r="K15" s="13"/>
      <c r="L15" s="16">
        <f>SUM(L12:L14)</f>
        <v>1231000</v>
      </c>
      <c r="M15" s="16"/>
      <c r="N15" s="16">
        <f t="shared" ref="N15:Q15" si="5">SUM(N12:N14)</f>
        <v>1231000</v>
      </c>
      <c r="O15" s="16">
        <f t="shared" si="5"/>
        <v>1285000</v>
      </c>
      <c r="P15" s="16"/>
      <c r="Q15" s="16">
        <f t="shared" si="5"/>
        <v>1285000</v>
      </c>
    </row>
    <row r="16" spans="1:19">
      <c r="L16" s="12"/>
      <c r="M16" s="12"/>
      <c r="N16" s="12"/>
      <c r="O16" s="12"/>
      <c r="P16" s="12"/>
      <c r="Q16" s="12"/>
    </row>
    <row r="17" spans="12:17">
      <c r="L17" s="12"/>
      <c r="M17" s="12"/>
      <c r="N17" s="12"/>
      <c r="O17" s="12"/>
      <c r="P17" s="12"/>
      <c r="Q17" s="12"/>
    </row>
    <row r="18" spans="12:17">
      <c r="L18" s="12"/>
      <c r="M18" s="12"/>
      <c r="N18" s="12"/>
      <c r="O18" s="12"/>
      <c r="P18" s="12"/>
      <c r="Q18" s="12"/>
    </row>
    <row r="19" spans="12:17">
      <c r="L19" s="12"/>
      <c r="M19" s="12"/>
      <c r="N19" s="12"/>
      <c r="O19" s="12"/>
      <c r="P19" s="12"/>
      <c r="Q19" s="12"/>
    </row>
    <row r="20" spans="12:17">
      <c r="L20" s="12"/>
      <c r="M20" s="12"/>
      <c r="N20" s="12"/>
      <c r="O20" s="12"/>
      <c r="P20" s="12"/>
      <c r="Q20" s="12"/>
    </row>
    <row r="21" spans="12:17">
      <c r="L21" s="12"/>
      <c r="M21" s="12"/>
      <c r="N21" s="12"/>
      <c r="O21" s="12"/>
      <c r="P21" s="12"/>
      <c r="Q21" s="12"/>
    </row>
    <row r="22" spans="12:17">
      <c r="L22" s="12"/>
      <c r="M22" s="12"/>
      <c r="N22" s="12"/>
      <c r="O22" s="12"/>
      <c r="P22" s="12"/>
      <c r="Q22" s="12"/>
    </row>
    <row r="23" spans="12:17">
      <c r="L23" s="12"/>
      <c r="M23" s="12"/>
      <c r="N23" s="12"/>
      <c r="O23" s="12"/>
      <c r="P23" s="12"/>
      <c r="Q23" s="12"/>
    </row>
    <row r="24" spans="12:17">
      <c r="L24" s="12"/>
      <c r="M24" s="12"/>
      <c r="N24" s="12"/>
      <c r="O24" s="12"/>
      <c r="P24" s="12"/>
      <c r="Q24" s="12"/>
    </row>
    <row r="25" spans="12:17">
      <c r="L25" s="12"/>
      <c r="M25" s="12"/>
      <c r="N25" s="12"/>
      <c r="O25" s="12"/>
      <c r="P25" s="12"/>
      <c r="Q25" s="12"/>
    </row>
    <row r="26" spans="12:17">
      <c r="L26" s="12"/>
      <c r="M26" s="12"/>
      <c r="N26" s="12"/>
      <c r="O26" s="12"/>
      <c r="P26" s="12"/>
      <c r="Q26" s="12"/>
    </row>
    <row r="27" spans="12:17">
      <c r="L27" s="12"/>
      <c r="M27" s="12"/>
      <c r="N27" s="12"/>
      <c r="O27" s="12"/>
      <c r="P27" s="12"/>
      <c r="Q27" s="12"/>
    </row>
    <row r="28" spans="12:17">
      <c r="L28" s="12"/>
      <c r="M28" s="12"/>
      <c r="N28" s="12"/>
      <c r="O28" s="12"/>
      <c r="P28" s="12"/>
      <c r="Q28" s="12"/>
    </row>
    <row r="29" spans="12:17">
      <c r="L29" s="12"/>
      <c r="M29" s="12"/>
      <c r="N29" s="12"/>
      <c r="O29" s="12"/>
      <c r="P29" s="12"/>
      <c r="Q29" s="12"/>
    </row>
    <row r="30" spans="12:17">
      <c r="L30" s="12"/>
      <c r="M30" s="12"/>
      <c r="N30" s="12"/>
      <c r="O30" s="12"/>
      <c r="P30" s="12"/>
      <c r="Q30" s="12"/>
    </row>
    <row r="31" spans="12:17">
      <c r="L31" s="12"/>
      <c r="M31" s="12"/>
      <c r="N31" s="12"/>
      <c r="O31" s="12"/>
      <c r="P31" s="12"/>
      <c r="Q31" s="12"/>
    </row>
    <row r="32" spans="12:17">
      <c r="L32" s="12"/>
      <c r="M32" s="12"/>
      <c r="N32" s="12"/>
      <c r="O32" s="12"/>
      <c r="P32" s="12"/>
      <c r="Q32" s="12"/>
    </row>
    <row r="33" spans="12:17">
      <c r="L33" s="12"/>
      <c r="M33" s="12"/>
      <c r="N33" s="12"/>
      <c r="O33" s="12"/>
      <c r="P33" s="12"/>
      <c r="Q33" s="12"/>
    </row>
    <row r="34" spans="12:17">
      <c r="L34" s="12"/>
      <c r="M34" s="12"/>
      <c r="N34" s="12"/>
      <c r="O34" s="12"/>
      <c r="P34" s="12"/>
      <c r="Q34" s="12"/>
    </row>
    <row r="35" spans="12:17">
      <c r="L35" s="12"/>
      <c r="M35" s="12"/>
      <c r="N35" s="12"/>
      <c r="O35" s="12"/>
      <c r="P35" s="12"/>
      <c r="Q35" s="12"/>
    </row>
    <row r="36" spans="12:17">
      <c r="L36" s="12"/>
      <c r="M36" s="12"/>
      <c r="N36" s="12"/>
      <c r="O36" s="12"/>
      <c r="P36" s="12"/>
      <c r="Q36" s="12"/>
    </row>
    <row r="37" spans="12:17">
      <c r="L37" s="12"/>
      <c r="M37" s="12"/>
      <c r="N37" s="12"/>
      <c r="O37" s="12"/>
      <c r="P37" s="12"/>
      <c r="Q37" s="12"/>
    </row>
    <row r="38" spans="12:17">
      <c r="L38" s="12"/>
      <c r="M38" s="12"/>
      <c r="N38" s="12"/>
      <c r="O38" s="12"/>
      <c r="P38" s="12"/>
      <c r="Q38" s="12"/>
    </row>
    <row r="39" spans="12:17">
      <c r="L39" s="12"/>
      <c r="M39" s="12"/>
      <c r="N39" s="12"/>
      <c r="O39" s="12"/>
      <c r="P39" s="12"/>
      <c r="Q39" s="12"/>
    </row>
    <row r="40" spans="12:17">
      <c r="L40" s="12"/>
      <c r="M40" s="12"/>
      <c r="N40" s="12"/>
      <c r="O40" s="12"/>
      <c r="P40" s="12"/>
      <c r="Q40" s="12"/>
    </row>
    <row r="41" spans="12:17">
      <c r="L41" s="12"/>
      <c r="M41" s="12"/>
      <c r="N41" s="12"/>
      <c r="O41" s="12"/>
      <c r="P41" s="12"/>
      <c r="Q41" s="12"/>
    </row>
    <row r="42" spans="12:17">
      <c r="L42" s="12"/>
      <c r="M42" s="12"/>
      <c r="N42" s="12"/>
      <c r="O42" s="12"/>
      <c r="P42" s="12"/>
      <c r="Q42" s="12"/>
    </row>
    <row r="43" spans="12:17">
      <c r="L43" s="12"/>
      <c r="M43" s="12"/>
      <c r="N43" s="12"/>
      <c r="O43" s="12"/>
      <c r="P43" s="12"/>
      <c r="Q43" s="12"/>
    </row>
    <row r="44" spans="12:17">
      <c r="L44" s="12"/>
      <c r="M44" s="12"/>
      <c r="N44" s="12"/>
      <c r="O44" s="12"/>
      <c r="P44" s="12"/>
      <c r="Q44" s="12"/>
    </row>
    <row r="45" spans="12:17">
      <c r="L45" s="12"/>
      <c r="M45" s="12"/>
      <c r="N45" s="12"/>
      <c r="O45" s="12"/>
      <c r="P45" s="12"/>
      <c r="Q45" s="12"/>
    </row>
    <row r="46" spans="12:17">
      <c r="L46" s="12"/>
      <c r="M46" s="12"/>
      <c r="N46" s="12"/>
      <c r="O46" s="12"/>
      <c r="P46" s="12"/>
      <c r="Q46" s="12"/>
    </row>
    <row r="47" spans="12:17">
      <c r="L47" s="12"/>
      <c r="M47" s="12"/>
      <c r="N47" s="12"/>
      <c r="O47" s="12"/>
      <c r="P47" s="12"/>
      <c r="Q47" s="12"/>
    </row>
    <row r="48" spans="12:17">
      <c r="L48" s="12"/>
      <c r="M48" s="12"/>
      <c r="N48" s="12"/>
      <c r="O48" s="12"/>
      <c r="P48" s="12"/>
      <c r="Q48" s="12"/>
    </row>
    <row r="49" spans="12:17">
      <c r="L49" s="12"/>
      <c r="M49" s="12"/>
      <c r="N49" s="12"/>
      <c r="O49" s="12"/>
      <c r="P49" s="12"/>
      <c r="Q49" s="12"/>
    </row>
    <row r="50" spans="12:17">
      <c r="L50" s="12"/>
      <c r="M50" s="12"/>
      <c r="N50" s="12"/>
      <c r="O50" s="12"/>
      <c r="P50" s="12"/>
      <c r="Q50" s="12"/>
    </row>
    <row r="51" spans="12:17">
      <c r="L51" s="12"/>
      <c r="M51" s="12"/>
      <c r="N51" s="12"/>
      <c r="O51" s="12"/>
      <c r="P51" s="12"/>
      <c r="Q51" s="12"/>
    </row>
    <row r="52" spans="12:17">
      <c r="L52" s="12"/>
      <c r="M52" s="12"/>
      <c r="N52" s="12"/>
      <c r="O52" s="12"/>
      <c r="P52" s="12"/>
      <c r="Q52" s="12"/>
    </row>
    <row r="53" spans="12:17">
      <c r="L53" s="12"/>
      <c r="M53" s="12"/>
      <c r="N53" s="12"/>
      <c r="O53" s="12"/>
      <c r="P53" s="12"/>
      <c r="Q53" s="12"/>
    </row>
    <row r="54" spans="12:17">
      <c r="L54" s="12"/>
      <c r="M54" s="12"/>
      <c r="N54" s="12"/>
      <c r="O54" s="12"/>
      <c r="P54" s="12"/>
      <c r="Q54" s="12"/>
    </row>
    <row r="55" spans="12:17">
      <c r="L55" s="12"/>
      <c r="M55" s="12"/>
      <c r="N55" s="12"/>
      <c r="O55" s="12"/>
      <c r="P55" s="12"/>
      <c r="Q55" s="12"/>
    </row>
    <row r="56" spans="12:17">
      <c r="L56" s="12"/>
      <c r="M56" s="12"/>
      <c r="N56" s="12"/>
      <c r="O56" s="12"/>
      <c r="P56" s="12"/>
      <c r="Q56" s="12"/>
    </row>
    <row r="57" spans="12:17">
      <c r="L57" s="12"/>
      <c r="M57" s="12"/>
      <c r="N57" s="12"/>
      <c r="O57" s="12"/>
      <c r="P57" s="12"/>
      <c r="Q57" s="12"/>
    </row>
    <row r="58" spans="12:17">
      <c r="L58" s="12"/>
      <c r="M58" s="12"/>
      <c r="N58" s="12"/>
      <c r="O58" s="12"/>
      <c r="P58" s="12"/>
      <c r="Q58" s="12"/>
    </row>
    <row r="59" spans="12:17">
      <c r="L59" s="12"/>
      <c r="M59" s="12"/>
      <c r="N59" s="12"/>
      <c r="O59" s="12"/>
      <c r="P59" s="12"/>
      <c r="Q59" s="12"/>
    </row>
    <row r="60" spans="12:17">
      <c r="L60" s="12"/>
      <c r="M60" s="12"/>
      <c r="N60" s="12"/>
      <c r="O60" s="12"/>
      <c r="P60" s="12"/>
      <c r="Q60" s="12"/>
    </row>
    <row r="61" spans="12:17">
      <c r="L61" s="12"/>
      <c r="M61" s="12"/>
      <c r="N61" s="12"/>
      <c r="O61" s="12"/>
      <c r="P61" s="12"/>
      <c r="Q61" s="12"/>
    </row>
    <row r="62" spans="12:17">
      <c r="L62" s="12"/>
      <c r="M62" s="12"/>
      <c r="N62" s="12"/>
      <c r="O62" s="12"/>
      <c r="P62" s="12"/>
      <c r="Q62" s="12"/>
    </row>
    <row r="63" spans="12:17">
      <c r="L63" s="12"/>
      <c r="M63" s="12"/>
      <c r="N63" s="12"/>
      <c r="O63" s="12"/>
      <c r="P63" s="12"/>
      <c r="Q63" s="12"/>
    </row>
    <row r="64" spans="12:17">
      <c r="L64" s="12"/>
      <c r="M64" s="12"/>
      <c r="N64" s="12"/>
      <c r="O64" s="12"/>
      <c r="P64" s="12"/>
      <c r="Q64" s="12"/>
    </row>
    <row r="65" spans="12:17">
      <c r="L65" s="12"/>
      <c r="M65" s="12"/>
      <c r="N65" s="12"/>
      <c r="O65" s="12"/>
      <c r="P65" s="12"/>
      <c r="Q65" s="12"/>
    </row>
    <row r="66" spans="12:17">
      <c r="L66" s="12"/>
      <c r="M66" s="12"/>
      <c r="N66" s="12"/>
      <c r="O66" s="12"/>
      <c r="P66" s="12"/>
      <c r="Q66" s="12"/>
    </row>
    <row r="67" spans="12:17">
      <c r="L67" s="12"/>
      <c r="M67" s="12"/>
      <c r="N67" s="12"/>
      <c r="O67" s="12"/>
      <c r="P67" s="12"/>
      <c r="Q67" s="12"/>
    </row>
    <row r="68" spans="12:17">
      <c r="L68" s="12"/>
      <c r="M68" s="12"/>
      <c r="N68" s="12"/>
      <c r="O68" s="12"/>
      <c r="P68" s="12"/>
      <c r="Q68" s="12"/>
    </row>
    <row r="69" spans="12:17">
      <c r="L69" s="12"/>
      <c r="M69" s="12"/>
      <c r="N69" s="12"/>
      <c r="O69" s="12"/>
      <c r="P69" s="12"/>
      <c r="Q69" s="12"/>
    </row>
    <row r="70" spans="12:17">
      <c r="L70" s="12"/>
      <c r="M70" s="12"/>
      <c r="N70" s="12"/>
      <c r="O70" s="12"/>
      <c r="P70" s="12"/>
      <c r="Q70" s="12"/>
    </row>
    <row r="71" spans="12:17">
      <c r="L71" s="12"/>
      <c r="M71" s="12"/>
      <c r="N71" s="12"/>
      <c r="O71" s="12"/>
      <c r="P71" s="12"/>
      <c r="Q71" s="12"/>
    </row>
    <row r="72" spans="12:17">
      <c r="L72" s="12"/>
      <c r="M72" s="12"/>
      <c r="N72" s="12"/>
      <c r="O72" s="12"/>
      <c r="P72" s="12"/>
      <c r="Q72" s="12"/>
    </row>
    <row r="73" spans="12:17">
      <c r="L73" s="12"/>
      <c r="M73" s="12"/>
      <c r="N73" s="12"/>
      <c r="O73" s="12"/>
      <c r="P73" s="12"/>
      <c r="Q73" s="12"/>
    </row>
    <row r="74" spans="12:17">
      <c r="L74" s="12"/>
      <c r="M74" s="12"/>
      <c r="N74" s="12"/>
      <c r="O74" s="12"/>
      <c r="P74" s="12"/>
      <c r="Q74" s="12"/>
    </row>
    <row r="75" spans="12:17">
      <c r="L75" s="12"/>
      <c r="M75" s="12"/>
      <c r="N75" s="12"/>
      <c r="O75" s="12"/>
      <c r="P75" s="12"/>
      <c r="Q75" s="12"/>
    </row>
    <row r="76" spans="12:17">
      <c r="L76" s="12"/>
      <c r="M76" s="12"/>
      <c r="N76" s="12"/>
      <c r="O76" s="12"/>
      <c r="P76" s="12"/>
      <c r="Q76" s="12"/>
    </row>
    <row r="77" spans="12:17">
      <c r="L77" s="12"/>
      <c r="M77" s="12"/>
      <c r="N77" s="12"/>
      <c r="O77" s="12"/>
      <c r="P77" s="12"/>
      <c r="Q77" s="12"/>
    </row>
    <row r="78" spans="12:17">
      <c r="L78" s="12"/>
      <c r="M78" s="12"/>
      <c r="N78" s="12"/>
      <c r="O78" s="12"/>
      <c r="P78" s="12"/>
      <c r="Q78" s="12"/>
    </row>
    <row r="79" spans="12:17">
      <c r="L79" s="12"/>
      <c r="M79" s="12"/>
      <c r="N79" s="12"/>
      <c r="O79" s="12"/>
      <c r="P79" s="12"/>
      <c r="Q79" s="12"/>
    </row>
    <row r="80" spans="12:17">
      <c r="L80" s="12"/>
      <c r="M80" s="12"/>
      <c r="N80" s="12"/>
      <c r="O80" s="12"/>
      <c r="P80" s="12"/>
      <c r="Q80" s="12"/>
    </row>
    <row r="81" spans="12:17">
      <c r="L81" s="12"/>
      <c r="M81" s="12"/>
      <c r="N81" s="12"/>
      <c r="O81" s="12"/>
      <c r="P81" s="12"/>
      <c r="Q81" s="12"/>
    </row>
    <row r="82" spans="12:17">
      <c r="L82" s="12"/>
      <c r="M82" s="12"/>
      <c r="N82" s="12"/>
      <c r="O82" s="12"/>
      <c r="P82" s="12"/>
      <c r="Q82" s="12"/>
    </row>
    <row r="83" spans="12:17">
      <c r="L83" s="12"/>
      <c r="M83" s="12"/>
      <c r="N83" s="12"/>
      <c r="O83" s="12"/>
      <c r="P83" s="12"/>
      <c r="Q83" s="12"/>
    </row>
    <row r="84" spans="12:17">
      <c r="L84" s="12"/>
      <c r="M84" s="12"/>
      <c r="N84" s="12"/>
      <c r="O84" s="12"/>
      <c r="P84" s="12"/>
      <c r="Q84" s="12"/>
    </row>
    <row r="85" spans="12:17">
      <c r="L85" s="12"/>
      <c r="M85" s="12"/>
      <c r="N85" s="12"/>
      <c r="O85" s="12"/>
      <c r="P85" s="12"/>
      <c r="Q85" s="12"/>
    </row>
    <row r="86" spans="12:17">
      <c r="L86" s="12"/>
      <c r="M86" s="12"/>
      <c r="N86" s="12"/>
      <c r="O86" s="12"/>
      <c r="P86" s="12"/>
      <c r="Q86" s="12"/>
    </row>
    <row r="87" spans="12:17">
      <c r="L87" s="12"/>
      <c r="M87" s="12"/>
      <c r="N87" s="12"/>
      <c r="O87" s="12"/>
      <c r="P87" s="12"/>
      <c r="Q87" s="12"/>
    </row>
    <row r="88" spans="12:17">
      <c r="L88" s="12"/>
      <c r="M88" s="12"/>
      <c r="N88" s="12"/>
      <c r="O88" s="12"/>
      <c r="P88" s="12"/>
      <c r="Q88" s="12"/>
    </row>
    <row r="89" spans="12:17">
      <c r="L89" s="12"/>
      <c r="M89" s="12"/>
      <c r="N89" s="12"/>
      <c r="O89" s="12"/>
      <c r="P89" s="12"/>
      <c r="Q89" s="12"/>
    </row>
    <row r="90" spans="12:17">
      <c r="L90" s="12"/>
      <c r="M90" s="12"/>
      <c r="N90" s="12"/>
      <c r="O90" s="12"/>
      <c r="P90" s="12"/>
      <c r="Q90" s="12"/>
    </row>
    <row r="91" spans="12:17">
      <c r="L91" s="12"/>
      <c r="M91" s="12"/>
      <c r="N91" s="12"/>
      <c r="O91" s="12"/>
      <c r="P91" s="12"/>
      <c r="Q91" s="12"/>
    </row>
    <row r="92" spans="12:17">
      <c r="L92" s="12"/>
      <c r="M92" s="12"/>
      <c r="N92" s="12"/>
      <c r="O92" s="12"/>
      <c r="P92" s="12"/>
      <c r="Q92" s="12"/>
    </row>
    <row r="93" spans="12:17">
      <c r="L93" s="12"/>
      <c r="M93" s="12"/>
      <c r="N93" s="12"/>
      <c r="O93" s="12"/>
      <c r="P93" s="12"/>
      <c r="Q93" s="12"/>
    </row>
    <row r="94" spans="12:17">
      <c r="L94" s="12"/>
      <c r="M94" s="12"/>
      <c r="N94" s="12"/>
      <c r="O94" s="12"/>
      <c r="P94" s="12"/>
      <c r="Q94" s="12"/>
    </row>
    <row r="95" spans="12:17">
      <c r="L95" s="12"/>
      <c r="M95" s="12"/>
      <c r="N95" s="12"/>
      <c r="O95" s="12"/>
      <c r="P95" s="12"/>
      <c r="Q95" s="12"/>
    </row>
    <row r="96" spans="12:17">
      <c r="L96" s="12"/>
      <c r="M96" s="12"/>
      <c r="N96" s="12"/>
      <c r="O96" s="12"/>
      <c r="P96" s="12"/>
      <c r="Q96" s="12"/>
    </row>
    <row r="97" spans="12:17">
      <c r="L97" s="12"/>
      <c r="M97" s="12"/>
      <c r="N97" s="12"/>
      <c r="O97" s="12"/>
      <c r="P97" s="12"/>
      <c r="Q97" s="12"/>
    </row>
    <row r="98" spans="12:17">
      <c r="L98" s="12"/>
      <c r="M98" s="12"/>
      <c r="N98" s="12"/>
      <c r="O98" s="12"/>
      <c r="P98" s="12"/>
      <c r="Q98" s="12"/>
    </row>
    <row r="99" spans="12:17">
      <c r="L99" s="12"/>
      <c r="M99" s="12"/>
      <c r="N99" s="12"/>
      <c r="O99" s="12"/>
      <c r="P99" s="12"/>
      <c r="Q99" s="12"/>
    </row>
    <row r="100" spans="12:17">
      <c r="L100" s="12"/>
      <c r="M100" s="12"/>
      <c r="N100" s="12"/>
      <c r="O100" s="12"/>
      <c r="P100" s="12"/>
      <c r="Q100" s="12"/>
    </row>
    <row r="101" spans="12:17">
      <c r="L101" s="12"/>
      <c r="M101" s="12"/>
      <c r="N101" s="12"/>
      <c r="O101" s="12"/>
      <c r="P101" s="12"/>
      <c r="Q101" s="12"/>
    </row>
    <row r="102" spans="12:17">
      <c r="L102" s="12"/>
      <c r="M102" s="12"/>
      <c r="N102" s="12"/>
      <c r="O102" s="12"/>
      <c r="P102" s="12"/>
      <c r="Q102" s="12"/>
    </row>
    <row r="103" spans="12:17">
      <c r="L103" s="12"/>
      <c r="M103" s="12"/>
      <c r="N103" s="12"/>
      <c r="O103" s="12"/>
      <c r="P103" s="12"/>
      <c r="Q103" s="12"/>
    </row>
    <row r="104" spans="12:17">
      <c r="L104" s="12"/>
      <c r="M104" s="12"/>
      <c r="N104" s="12"/>
      <c r="O104" s="12"/>
      <c r="P104" s="12"/>
      <c r="Q104" s="12"/>
    </row>
    <row r="105" spans="12:17">
      <c r="L105" s="12"/>
      <c r="M105" s="12"/>
      <c r="N105" s="12"/>
      <c r="O105" s="12"/>
      <c r="P105" s="12"/>
      <c r="Q105" s="12"/>
    </row>
    <row r="106" spans="12:17">
      <c r="L106" s="12"/>
      <c r="M106" s="12"/>
      <c r="N106" s="12"/>
      <c r="O106" s="12"/>
      <c r="P106" s="12"/>
      <c r="Q106" s="12"/>
    </row>
    <row r="107" spans="12:17">
      <c r="L107" s="12"/>
      <c r="M107" s="12"/>
      <c r="N107" s="12"/>
      <c r="O107" s="12"/>
      <c r="P107" s="12"/>
      <c r="Q107" s="12"/>
    </row>
    <row r="108" spans="12:17">
      <c r="L108" s="12"/>
      <c r="M108" s="12"/>
      <c r="N108" s="12"/>
      <c r="O108" s="12"/>
      <c r="P108" s="12"/>
      <c r="Q108" s="12"/>
    </row>
    <row r="109" spans="12:17">
      <c r="L109" s="12"/>
      <c r="M109" s="12"/>
      <c r="N109" s="12"/>
      <c r="O109" s="12"/>
      <c r="P109" s="12"/>
      <c r="Q109" s="12"/>
    </row>
    <row r="110" spans="12:17">
      <c r="L110" s="12"/>
      <c r="M110" s="12"/>
      <c r="N110" s="12"/>
      <c r="O110" s="12"/>
      <c r="P110" s="12"/>
      <c r="Q110" s="12"/>
    </row>
    <row r="111" spans="12:17">
      <c r="L111" s="12"/>
      <c r="M111" s="12"/>
      <c r="N111" s="12"/>
      <c r="O111" s="12"/>
      <c r="P111" s="12"/>
      <c r="Q111" s="12"/>
    </row>
    <row r="112" spans="12:17">
      <c r="L112" s="12"/>
      <c r="M112" s="12"/>
      <c r="N112" s="12"/>
      <c r="O112" s="12"/>
      <c r="P112" s="12"/>
      <c r="Q112" s="12"/>
    </row>
    <row r="113" spans="12:17">
      <c r="L113" s="12"/>
      <c r="M113" s="12"/>
      <c r="N113" s="12"/>
      <c r="O113" s="12"/>
      <c r="P113" s="12"/>
      <c r="Q113" s="12"/>
    </row>
    <row r="114" spans="12:17">
      <c r="L114" s="12"/>
      <c r="M114" s="12"/>
      <c r="N114" s="12"/>
      <c r="O114" s="12"/>
      <c r="P114" s="12"/>
      <c r="Q114" s="12"/>
    </row>
    <row r="115" spans="12:17">
      <c r="L115" s="12"/>
      <c r="M115" s="12"/>
      <c r="N115" s="12"/>
      <c r="O115" s="12"/>
      <c r="P115" s="12"/>
      <c r="Q115" s="12"/>
    </row>
    <row r="116" spans="12:17">
      <c r="L116" s="12"/>
      <c r="M116" s="12"/>
      <c r="N116" s="12"/>
      <c r="O116" s="12"/>
      <c r="P116" s="12"/>
      <c r="Q116" s="12"/>
    </row>
    <row r="117" spans="12:17">
      <c r="L117" s="12"/>
      <c r="M117" s="12"/>
      <c r="N117" s="12"/>
      <c r="O117" s="12"/>
      <c r="P117" s="12"/>
      <c r="Q117" s="12"/>
    </row>
    <row r="118" spans="12:17">
      <c r="L118" s="12"/>
      <c r="M118" s="12"/>
      <c r="N118" s="12"/>
      <c r="O118" s="12"/>
      <c r="P118" s="12"/>
      <c r="Q118" s="12"/>
    </row>
    <row r="119" spans="12:17">
      <c r="L119" s="12"/>
      <c r="M119" s="12"/>
      <c r="N119" s="12"/>
      <c r="O119" s="12"/>
      <c r="P119" s="12"/>
      <c r="Q119" s="12"/>
    </row>
    <row r="120" spans="12:17">
      <c r="L120" s="12"/>
      <c r="M120" s="12"/>
      <c r="N120" s="12"/>
      <c r="O120" s="12"/>
      <c r="P120" s="12"/>
      <c r="Q120" s="12"/>
    </row>
    <row r="121" spans="12:17">
      <c r="L121" s="12"/>
      <c r="M121" s="12"/>
      <c r="N121" s="12"/>
      <c r="O121" s="12"/>
      <c r="P121" s="12"/>
      <c r="Q121" s="12"/>
    </row>
    <row r="122" spans="12:17">
      <c r="L122" s="12"/>
      <c r="M122" s="12"/>
      <c r="N122" s="12"/>
      <c r="O122" s="12"/>
      <c r="P122" s="12"/>
      <c r="Q122" s="12"/>
    </row>
    <row r="123" spans="12:17">
      <c r="L123" s="12"/>
      <c r="M123" s="12"/>
      <c r="N123" s="12"/>
      <c r="O123" s="12"/>
      <c r="P123" s="12"/>
      <c r="Q123" s="12"/>
    </row>
    <row r="124" spans="12:17">
      <c r="L124" s="12"/>
      <c r="M124" s="12"/>
      <c r="N124" s="12"/>
      <c r="O124" s="12"/>
      <c r="P124" s="12"/>
      <c r="Q124" s="12"/>
    </row>
    <row r="125" spans="12:17">
      <c r="L125" s="12"/>
      <c r="M125" s="12"/>
      <c r="N125" s="12"/>
      <c r="O125" s="12"/>
      <c r="P125" s="12"/>
      <c r="Q125" s="12"/>
    </row>
    <row r="126" spans="12:17">
      <c r="L126" s="12"/>
      <c r="M126" s="12"/>
      <c r="N126" s="12"/>
      <c r="O126" s="12"/>
      <c r="P126" s="12"/>
      <c r="Q126" s="12"/>
    </row>
    <row r="127" spans="12:17">
      <c r="L127" s="12"/>
      <c r="M127" s="12"/>
      <c r="N127" s="12"/>
      <c r="O127" s="12"/>
      <c r="P127" s="12"/>
      <c r="Q127" s="12"/>
    </row>
    <row r="128" spans="12:17">
      <c r="L128" s="12"/>
      <c r="M128" s="12"/>
      <c r="N128" s="12"/>
      <c r="O128" s="12"/>
      <c r="P128" s="12"/>
      <c r="Q128" s="12"/>
    </row>
    <row r="129" spans="12:17">
      <c r="L129" s="12"/>
      <c r="M129" s="12"/>
      <c r="N129" s="12"/>
      <c r="O129" s="12"/>
      <c r="P129" s="12"/>
      <c r="Q129" s="12"/>
    </row>
    <row r="130" spans="12:17">
      <c r="L130" s="12"/>
      <c r="M130" s="12"/>
      <c r="N130" s="12"/>
      <c r="O130" s="12"/>
      <c r="P130" s="12"/>
      <c r="Q130" s="12"/>
    </row>
    <row r="131" spans="12:17">
      <c r="L131" s="12"/>
      <c r="M131" s="12"/>
      <c r="N131" s="12"/>
      <c r="O131" s="12"/>
      <c r="P131" s="12"/>
      <c r="Q131" s="12"/>
    </row>
    <row r="132" spans="12:17">
      <c r="L132" s="12"/>
      <c r="M132" s="12"/>
      <c r="N132" s="12"/>
      <c r="O132" s="12"/>
      <c r="P132" s="12"/>
      <c r="Q132" s="12"/>
    </row>
    <row r="133" spans="12:17">
      <c r="L133" s="12"/>
      <c r="M133" s="12"/>
      <c r="N133" s="12"/>
      <c r="O133" s="12"/>
      <c r="P133" s="12"/>
      <c r="Q133" s="12"/>
    </row>
    <row r="134" spans="12:17">
      <c r="L134" s="12"/>
      <c r="M134" s="12"/>
      <c r="N134" s="12"/>
      <c r="O134" s="12"/>
      <c r="P134" s="12"/>
      <c r="Q134" s="12"/>
    </row>
    <row r="135" spans="12:17">
      <c r="L135" s="12"/>
      <c r="M135" s="12"/>
      <c r="N135" s="12"/>
      <c r="O135" s="12"/>
      <c r="P135" s="12"/>
      <c r="Q135" s="12"/>
    </row>
    <row r="136" spans="12:17">
      <c r="L136" s="12"/>
      <c r="M136" s="12"/>
      <c r="N136" s="12"/>
      <c r="O136" s="12"/>
      <c r="P136" s="12"/>
      <c r="Q136" s="12"/>
    </row>
    <row r="137" spans="12:17">
      <c r="L137" s="12"/>
      <c r="M137" s="12"/>
      <c r="N137" s="12"/>
      <c r="O137" s="12"/>
      <c r="P137" s="12"/>
      <c r="Q137" s="12"/>
    </row>
    <row r="138" spans="12:17">
      <c r="L138" s="12"/>
      <c r="M138" s="12"/>
      <c r="N138" s="12"/>
      <c r="O138" s="12"/>
      <c r="P138" s="12"/>
      <c r="Q138" s="12"/>
    </row>
    <row r="139" spans="12:17">
      <c r="L139" s="12"/>
      <c r="M139" s="12"/>
      <c r="N139" s="12"/>
      <c r="O139" s="12"/>
      <c r="P139" s="12"/>
      <c r="Q139" s="12"/>
    </row>
    <row r="140" spans="12:17">
      <c r="L140" s="12"/>
      <c r="M140" s="12"/>
      <c r="N140" s="12"/>
      <c r="O140" s="12"/>
      <c r="P140" s="12"/>
      <c r="Q140" s="12"/>
    </row>
    <row r="141" spans="12:17">
      <c r="L141" s="12"/>
      <c r="M141" s="12"/>
      <c r="N141" s="12"/>
      <c r="O141" s="12"/>
      <c r="P141" s="12"/>
      <c r="Q141" s="12"/>
    </row>
    <row r="142" spans="12:17">
      <c r="L142" s="12"/>
      <c r="M142" s="12"/>
      <c r="N142" s="12"/>
      <c r="O142" s="12"/>
      <c r="P142" s="12"/>
      <c r="Q142" s="12"/>
    </row>
    <row r="143" spans="12:17">
      <c r="L143" s="12"/>
      <c r="M143" s="12"/>
      <c r="N143" s="12"/>
      <c r="O143" s="12"/>
      <c r="P143" s="12"/>
      <c r="Q143" s="12"/>
    </row>
    <row r="144" spans="12:17">
      <c r="L144" s="12"/>
      <c r="M144" s="12"/>
      <c r="N144" s="12"/>
      <c r="O144" s="12"/>
      <c r="P144" s="12"/>
      <c r="Q144" s="12"/>
    </row>
    <row r="145" spans="12:17">
      <c r="L145" s="12"/>
      <c r="M145" s="12"/>
      <c r="N145" s="12"/>
      <c r="O145" s="12"/>
      <c r="P145" s="12"/>
      <c r="Q145" s="12"/>
    </row>
    <row r="146" spans="12:17">
      <c r="L146" s="12"/>
      <c r="M146" s="12"/>
      <c r="N146" s="12"/>
      <c r="O146" s="12"/>
      <c r="P146" s="12"/>
      <c r="Q146" s="12"/>
    </row>
    <row r="147" spans="12:17">
      <c r="L147" s="12"/>
      <c r="M147" s="12"/>
      <c r="N147" s="12"/>
      <c r="O147" s="12"/>
      <c r="P147" s="12"/>
      <c r="Q147" s="12"/>
    </row>
    <row r="148" spans="12:17">
      <c r="L148" s="12"/>
      <c r="M148" s="12"/>
      <c r="N148" s="12"/>
      <c r="O148" s="12"/>
      <c r="P148" s="12"/>
      <c r="Q148" s="12"/>
    </row>
    <row r="149" spans="12:17">
      <c r="L149" s="12"/>
      <c r="M149" s="12"/>
      <c r="N149" s="12"/>
      <c r="O149" s="12"/>
      <c r="P149" s="12"/>
      <c r="Q149" s="12"/>
    </row>
    <row r="150" spans="12:17">
      <c r="L150" s="12"/>
      <c r="M150" s="12"/>
      <c r="N150" s="12"/>
      <c r="O150" s="12"/>
      <c r="P150" s="12"/>
      <c r="Q150" s="12"/>
    </row>
    <row r="151" spans="12:17">
      <c r="L151" s="12"/>
      <c r="M151" s="12"/>
      <c r="N151" s="12"/>
      <c r="O151" s="12"/>
      <c r="P151" s="12"/>
      <c r="Q151" s="12"/>
    </row>
    <row r="152" spans="12:17">
      <c r="L152" s="12"/>
      <c r="M152" s="12"/>
      <c r="N152" s="12"/>
      <c r="O152" s="12"/>
      <c r="P152" s="12"/>
      <c r="Q152" s="12"/>
    </row>
    <row r="153" spans="12:17">
      <c r="L153" s="12"/>
      <c r="M153" s="12"/>
      <c r="N153" s="12"/>
      <c r="O153" s="12"/>
      <c r="P153" s="12"/>
      <c r="Q153" s="12"/>
    </row>
    <row r="154" spans="12:17">
      <c r="L154" s="12"/>
      <c r="M154" s="12"/>
      <c r="N154" s="12"/>
      <c r="O154" s="12"/>
      <c r="P154" s="12"/>
      <c r="Q154" s="12"/>
    </row>
    <row r="155" spans="12:17">
      <c r="L155" s="12"/>
      <c r="M155" s="12"/>
      <c r="N155" s="12"/>
      <c r="O155" s="12"/>
      <c r="P155" s="12"/>
      <c r="Q155" s="12"/>
    </row>
    <row r="156" spans="12:17">
      <c r="L156" s="12"/>
      <c r="M156" s="12"/>
      <c r="N156" s="12"/>
      <c r="O156" s="12"/>
      <c r="P156" s="12"/>
      <c r="Q156" s="12"/>
    </row>
    <row r="157" spans="12:17">
      <c r="L157" s="12"/>
      <c r="M157" s="12"/>
      <c r="N157" s="12"/>
      <c r="O157" s="12"/>
      <c r="P157" s="12"/>
      <c r="Q157" s="12"/>
    </row>
    <row r="158" spans="12:17">
      <c r="L158" s="12"/>
      <c r="M158" s="12"/>
      <c r="N158" s="12"/>
      <c r="O158" s="12"/>
      <c r="P158" s="12"/>
      <c r="Q158" s="12"/>
    </row>
    <row r="159" spans="12:17">
      <c r="L159" s="12"/>
      <c r="M159" s="12"/>
      <c r="N159" s="12"/>
      <c r="O159" s="12"/>
      <c r="P159" s="12"/>
      <c r="Q159" s="12"/>
    </row>
    <row r="160" spans="12:17">
      <c r="L160" s="12"/>
      <c r="M160" s="12"/>
      <c r="N160" s="12"/>
      <c r="O160" s="12"/>
      <c r="P160" s="12"/>
      <c r="Q160" s="12"/>
    </row>
    <row r="161" spans="12:17">
      <c r="L161" s="12"/>
      <c r="M161" s="12"/>
      <c r="N161" s="12"/>
      <c r="O161" s="12"/>
      <c r="P161" s="12"/>
      <c r="Q161" s="12"/>
    </row>
    <row r="162" spans="12:17">
      <c r="L162" s="12"/>
      <c r="M162" s="12"/>
      <c r="N162" s="12"/>
      <c r="O162" s="12"/>
      <c r="P162" s="12"/>
      <c r="Q162" s="12"/>
    </row>
    <row r="163" spans="12:17">
      <c r="L163" s="12"/>
      <c r="M163" s="12"/>
      <c r="N163" s="12"/>
      <c r="O163" s="12"/>
      <c r="P163" s="12"/>
      <c r="Q163" s="12"/>
    </row>
    <row r="164" spans="12:17">
      <c r="L164" s="12"/>
      <c r="M164" s="12"/>
      <c r="N164" s="12"/>
      <c r="O164" s="12"/>
      <c r="P164" s="12"/>
      <c r="Q164" s="12"/>
    </row>
    <row r="165" spans="12:17">
      <c r="L165" s="12"/>
      <c r="M165" s="12"/>
      <c r="N165" s="12"/>
      <c r="O165" s="12"/>
      <c r="P165" s="12"/>
      <c r="Q165" s="12"/>
    </row>
    <row r="166" spans="12:17">
      <c r="L166" s="12"/>
      <c r="M166" s="12"/>
      <c r="N166" s="12"/>
      <c r="O166" s="12"/>
      <c r="P166" s="12"/>
      <c r="Q166" s="12"/>
    </row>
    <row r="167" spans="12:17">
      <c r="L167" s="12"/>
      <c r="M167" s="12"/>
      <c r="N167" s="12"/>
      <c r="O167" s="12"/>
      <c r="P167" s="12"/>
      <c r="Q167" s="12"/>
    </row>
    <row r="168" spans="12:17">
      <c r="L168" s="12"/>
      <c r="M168" s="12"/>
      <c r="N168" s="12"/>
      <c r="O168" s="12"/>
      <c r="P168" s="12"/>
      <c r="Q168" s="12"/>
    </row>
    <row r="169" spans="12:17">
      <c r="L169" s="12"/>
      <c r="M169" s="12"/>
      <c r="N169" s="12"/>
      <c r="O169" s="12"/>
      <c r="P169" s="12"/>
      <c r="Q169" s="12"/>
    </row>
    <row r="170" spans="12:17">
      <c r="L170" s="12"/>
      <c r="M170" s="12"/>
      <c r="N170" s="12"/>
      <c r="O170" s="12"/>
      <c r="P170" s="12"/>
      <c r="Q170" s="12"/>
    </row>
    <row r="171" spans="12:17">
      <c r="L171" s="12"/>
      <c r="M171" s="12"/>
      <c r="N171" s="12"/>
      <c r="O171" s="12"/>
      <c r="P171" s="12"/>
      <c r="Q171" s="12"/>
    </row>
    <row r="172" spans="12:17">
      <c r="L172" s="12"/>
      <c r="M172" s="12"/>
      <c r="N172" s="12"/>
      <c r="O172" s="12"/>
      <c r="P172" s="12"/>
      <c r="Q172" s="12"/>
    </row>
    <row r="173" spans="12:17">
      <c r="L173" s="12"/>
      <c r="M173" s="12"/>
      <c r="N173" s="12"/>
      <c r="O173" s="12"/>
      <c r="P173" s="12"/>
      <c r="Q173" s="12"/>
    </row>
    <row r="174" spans="12:17">
      <c r="L174" s="12"/>
      <c r="M174" s="12"/>
      <c r="N174" s="12"/>
      <c r="O174" s="12"/>
      <c r="P174" s="12"/>
      <c r="Q174" s="12"/>
    </row>
    <row r="175" spans="12:17">
      <c r="L175" s="12"/>
      <c r="M175" s="12"/>
      <c r="N175" s="12"/>
      <c r="O175" s="12"/>
      <c r="P175" s="12"/>
      <c r="Q175" s="12"/>
    </row>
    <row r="176" spans="12:17">
      <c r="L176" s="12"/>
      <c r="M176" s="12"/>
      <c r="N176" s="12"/>
      <c r="O176" s="12"/>
      <c r="P176" s="12"/>
      <c r="Q176" s="12"/>
    </row>
    <row r="177" spans="12:17">
      <c r="L177" s="12"/>
      <c r="M177" s="12"/>
      <c r="N177" s="12"/>
      <c r="O177" s="12"/>
      <c r="P177" s="12"/>
      <c r="Q177" s="12"/>
    </row>
    <row r="178" spans="12:17">
      <c r="L178" s="12"/>
      <c r="M178" s="12"/>
      <c r="N178" s="12"/>
      <c r="O178" s="12"/>
      <c r="P178" s="12"/>
      <c r="Q178" s="12"/>
    </row>
    <row r="179" spans="12:17">
      <c r="L179" s="12"/>
      <c r="M179" s="12"/>
      <c r="N179" s="12"/>
      <c r="O179" s="12"/>
      <c r="P179" s="12"/>
      <c r="Q179" s="12"/>
    </row>
    <row r="180" spans="12:17">
      <c r="L180" s="12"/>
      <c r="M180" s="12"/>
      <c r="N180" s="12"/>
      <c r="O180" s="12"/>
      <c r="P180" s="12"/>
      <c r="Q180" s="12"/>
    </row>
    <row r="181" spans="12:17">
      <c r="L181" s="12"/>
      <c r="M181" s="12"/>
      <c r="N181" s="12"/>
      <c r="O181" s="12"/>
      <c r="P181" s="12"/>
      <c r="Q181" s="12"/>
    </row>
    <row r="182" spans="12:17">
      <c r="L182" s="12"/>
      <c r="M182" s="12"/>
      <c r="N182" s="12"/>
      <c r="O182" s="12"/>
      <c r="P182" s="12"/>
      <c r="Q182" s="12"/>
    </row>
    <row r="183" spans="12:17">
      <c r="L183" s="12"/>
      <c r="M183" s="12"/>
      <c r="N183" s="12"/>
      <c r="O183" s="12"/>
      <c r="P183" s="12"/>
      <c r="Q183" s="12"/>
    </row>
    <row r="184" spans="12:17">
      <c r="L184" s="12"/>
      <c r="M184" s="12"/>
      <c r="N184" s="12"/>
      <c r="O184" s="12"/>
      <c r="P184" s="12"/>
      <c r="Q184" s="12"/>
    </row>
    <row r="185" spans="12:17">
      <c r="L185" s="12"/>
      <c r="M185" s="12"/>
      <c r="N185" s="12"/>
      <c r="O185" s="12"/>
      <c r="P185" s="12"/>
      <c r="Q185" s="12"/>
    </row>
    <row r="186" spans="12:17">
      <c r="L186" s="12"/>
      <c r="M186" s="12"/>
      <c r="N186" s="12"/>
      <c r="O186" s="12"/>
      <c r="P186" s="12"/>
      <c r="Q186" s="12"/>
    </row>
    <row r="187" spans="12:17">
      <c r="L187" s="12"/>
      <c r="M187" s="12"/>
      <c r="N187" s="12"/>
      <c r="O187" s="12"/>
      <c r="P187" s="12"/>
      <c r="Q187" s="12"/>
    </row>
    <row r="188" spans="12:17">
      <c r="L188" s="12"/>
      <c r="M188" s="12"/>
      <c r="N188" s="12"/>
      <c r="O188" s="12"/>
      <c r="P188" s="12"/>
      <c r="Q188" s="12"/>
    </row>
    <row r="189" spans="12:17">
      <c r="L189" s="12"/>
      <c r="M189" s="12"/>
      <c r="N189" s="12"/>
      <c r="O189" s="12"/>
      <c r="P189" s="12"/>
      <c r="Q189" s="12"/>
    </row>
    <row r="190" spans="12:17">
      <c r="L190" s="12"/>
      <c r="M190" s="12"/>
      <c r="N190" s="12"/>
      <c r="O190" s="12"/>
      <c r="P190" s="12"/>
      <c r="Q190" s="12"/>
    </row>
    <row r="191" spans="12:17">
      <c r="L191" s="12"/>
      <c r="M191" s="12"/>
      <c r="N191" s="12"/>
      <c r="O191" s="12"/>
      <c r="P191" s="12"/>
      <c r="Q191" s="12"/>
    </row>
    <row r="192" spans="12:17">
      <c r="L192" s="12"/>
      <c r="M192" s="12"/>
      <c r="N192" s="12"/>
      <c r="O192" s="12"/>
      <c r="P192" s="12"/>
      <c r="Q192" s="12"/>
    </row>
    <row r="193" spans="12:17">
      <c r="L193" s="12"/>
      <c r="M193" s="12"/>
      <c r="N193" s="12"/>
      <c r="O193" s="12"/>
      <c r="P193" s="12"/>
      <c r="Q193" s="12"/>
    </row>
    <row r="194" spans="12:17">
      <c r="L194" s="12"/>
      <c r="M194" s="12"/>
      <c r="N194" s="12"/>
      <c r="O194" s="12"/>
      <c r="P194" s="12"/>
      <c r="Q194" s="12"/>
    </row>
    <row r="195" spans="12:17">
      <c r="L195" s="12"/>
      <c r="M195" s="12"/>
      <c r="N195" s="12"/>
      <c r="O195" s="12"/>
      <c r="P195" s="12"/>
      <c r="Q195" s="12"/>
    </row>
    <row r="196" spans="12:17">
      <c r="L196" s="12"/>
      <c r="M196" s="12"/>
      <c r="N196" s="12"/>
      <c r="O196" s="12"/>
      <c r="P196" s="12"/>
      <c r="Q196" s="12"/>
    </row>
    <row r="197" spans="12:17">
      <c r="L197" s="12"/>
      <c r="M197" s="12"/>
      <c r="N197" s="12"/>
      <c r="O197" s="12"/>
      <c r="P197" s="12"/>
      <c r="Q197" s="12"/>
    </row>
    <row r="198" spans="12:17">
      <c r="L198" s="12"/>
      <c r="M198" s="12"/>
      <c r="N198" s="12"/>
      <c r="O198" s="12"/>
      <c r="P198" s="12"/>
      <c r="Q198" s="12"/>
    </row>
    <row r="199" spans="12:17">
      <c r="L199" s="12"/>
      <c r="M199" s="12"/>
      <c r="N199" s="12"/>
      <c r="O199" s="12"/>
      <c r="P199" s="12"/>
      <c r="Q199" s="12"/>
    </row>
    <row r="200" spans="12:17">
      <c r="L200" s="12"/>
      <c r="M200" s="12"/>
      <c r="N200" s="12"/>
      <c r="O200" s="12"/>
      <c r="P200" s="12"/>
      <c r="Q200" s="12"/>
    </row>
    <row r="201" spans="12:17">
      <c r="L201" s="12"/>
      <c r="M201" s="12"/>
      <c r="N201" s="12"/>
      <c r="O201" s="12"/>
      <c r="P201" s="12"/>
      <c r="Q201" s="12"/>
    </row>
    <row r="202" spans="12:17">
      <c r="L202" s="12"/>
      <c r="M202" s="12"/>
      <c r="N202" s="12"/>
      <c r="O202" s="12"/>
      <c r="P202" s="12"/>
      <c r="Q202" s="12"/>
    </row>
    <row r="203" spans="12:17">
      <c r="L203" s="12"/>
      <c r="M203" s="12"/>
      <c r="N203" s="12"/>
      <c r="O203" s="12"/>
      <c r="P203" s="12"/>
      <c r="Q203" s="12"/>
    </row>
    <row r="204" spans="12:17">
      <c r="L204" s="12"/>
      <c r="M204" s="12"/>
      <c r="N204" s="12"/>
      <c r="O204" s="12"/>
      <c r="P204" s="12"/>
      <c r="Q204" s="12"/>
    </row>
    <row r="205" spans="12:17">
      <c r="L205" s="12"/>
      <c r="M205" s="12"/>
      <c r="N205" s="12"/>
      <c r="O205" s="12"/>
      <c r="P205" s="12"/>
      <c r="Q205" s="12"/>
    </row>
    <row r="206" spans="12:17">
      <c r="L206" s="12"/>
      <c r="M206" s="12"/>
      <c r="N206" s="12"/>
      <c r="O206" s="12"/>
      <c r="P206" s="12"/>
      <c r="Q206" s="12"/>
    </row>
    <row r="207" spans="12:17">
      <c r="L207" s="12"/>
      <c r="M207" s="12"/>
      <c r="N207" s="12"/>
      <c r="O207" s="12"/>
      <c r="P207" s="12"/>
      <c r="Q207" s="12"/>
    </row>
    <row r="208" spans="12:17">
      <c r="L208" s="12"/>
      <c r="M208" s="12"/>
      <c r="N208" s="12"/>
      <c r="O208" s="12"/>
      <c r="P208" s="12"/>
      <c r="Q208" s="12"/>
    </row>
    <row r="209" spans="12:17">
      <c r="L209" s="12"/>
      <c r="M209" s="12"/>
      <c r="N209" s="12"/>
      <c r="O209" s="12"/>
      <c r="P209" s="12"/>
      <c r="Q209" s="12"/>
    </row>
    <row r="210" spans="12:17">
      <c r="L210" s="12"/>
      <c r="M210" s="12"/>
      <c r="N210" s="12"/>
      <c r="O210" s="12"/>
      <c r="P210" s="12"/>
      <c r="Q210" s="12"/>
    </row>
    <row r="211" spans="12:17">
      <c r="L211" s="12"/>
      <c r="M211" s="12"/>
      <c r="N211" s="12"/>
      <c r="O211" s="12"/>
      <c r="P211" s="12"/>
      <c r="Q211" s="12"/>
    </row>
    <row r="212" spans="12:17">
      <c r="L212" s="12"/>
      <c r="M212" s="12"/>
      <c r="N212" s="12"/>
      <c r="O212" s="12"/>
      <c r="P212" s="12"/>
      <c r="Q212" s="12"/>
    </row>
    <row r="213" spans="12:17">
      <c r="L213" s="12"/>
      <c r="M213" s="12"/>
      <c r="N213" s="12"/>
      <c r="O213" s="12"/>
      <c r="P213" s="12"/>
      <c r="Q213" s="12"/>
    </row>
    <row r="214" spans="12:17">
      <c r="L214" s="12"/>
      <c r="M214" s="12"/>
      <c r="N214" s="12"/>
      <c r="O214" s="12"/>
      <c r="P214" s="12"/>
      <c r="Q214" s="12"/>
    </row>
    <row r="215" spans="12:17">
      <c r="L215" s="12"/>
      <c r="M215" s="12"/>
      <c r="N215" s="12"/>
      <c r="O215" s="12"/>
      <c r="P215" s="12"/>
      <c r="Q215" s="12"/>
    </row>
    <row r="216" spans="12:17">
      <c r="L216" s="12"/>
      <c r="M216" s="12"/>
      <c r="N216" s="12"/>
      <c r="O216" s="12"/>
      <c r="P216" s="12"/>
      <c r="Q216" s="12"/>
    </row>
    <row r="217" spans="12:17">
      <c r="L217" s="12"/>
      <c r="M217" s="12"/>
      <c r="N217" s="12"/>
      <c r="O217" s="12"/>
      <c r="P217" s="12"/>
      <c r="Q217" s="12"/>
    </row>
    <row r="218" spans="12:17">
      <c r="L218" s="12"/>
      <c r="M218" s="12"/>
      <c r="N218" s="12"/>
      <c r="O218" s="12"/>
      <c r="P218" s="12"/>
      <c r="Q218" s="12"/>
    </row>
    <row r="219" spans="12:17">
      <c r="L219" s="12"/>
      <c r="M219" s="12"/>
      <c r="N219" s="12"/>
      <c r="O219" s="12"/>
      <c r="P219" s="12"/>
      <c r="Q219" s="12"/>
    </row>
    <row r="220" spans="12:17">
      <c r="L220" s="12"/>
      <c r="M220" s="12"/>
      <c r="N220" s="12"/>
      <c r="O220" s="12"/>
      <c r="P220" s="12"/>
      <c r="Q220" s="12"/>
    </row>
    <row r="221" spans="12:17">
      <c r="L221" s="12"/>
      <c r="M221" s="12"/>
      <c r="N221" s="12"/>
      <c r="O221" s="12"/>
      <c r="P221" s="12"/>
      <c r="Q221" s="12"/>
    </row>
    <row r="222" spans="12:17">
      <c r="L222" s="12"/>
      <c r="M222" s="12"/>
      <c r="N222" s="12"/>
      <c r="O222" s="12"/>
      <c r="P222" s="12"/>
      <c r="Q222" s="12"/>
    </row>
    <row r="223" spans="12:17">
      <c r="L223" s="12"/>
      <c r="M223" s="12"/>
      <c r="N223" s="12"/>
      <c r="O223" s="12"/>
      <c r="P223" s="12"/>
      <c r="Q223" s="12"/>
    </row>
    <row r="224" spans="12:17">
      <c r="L224" s="12"/>
      <c r="M224" s="12"/>
      <c r="N224" s="12"/>
      <c r="O224" s="12"/>
      <c r="P224" s="12"/>
      <c r="Q224" s="12"/>
    </row>
    <row r="225" spans="12:17">
      <c r="L225" s="12"/>
      <c r="M225" s="12"/>
      <c r="N225" s="12"/>
      <c r="O225" s="12"/>
      <c r="P225" s="12"/>
      <c r="Q225" s="12"/>
    </row>
    <row r="226" spans="12:17">
      <c r="L226" s="12"/>
      <c r="M226" s="12"/>
      <c r="N226" s="12"/>
      <c r="O226" s="12"/>
      <c r="P226" s="12"/>
      <c r="Q226" s="12"/>
    </row>
    <row r="227" spans="12:17">
      <c r="L227" s="12"/>
      <c r="M227" s="12"/>
      <c r="N227" s="12"/>
      <c r="O227" s="12"/>
      <c r="P227" s="12"/>
      <c r="Q227" s="12"/>
    </row>
    <row r="228" spans="12:17">
      <c r="L228" s="12"/>
      <c r="M228" s="12"/>
      <c r="N228" s="12"/>
      <c r="O228" s="12"/>
      <c r="P228" s="12"/>
      <c r="Q228" s="12"/>
    </row>
    <row r="229" spans="12:17">
      <c r="L229" s="12"/>
      <c r="M229" s="12"/>
      <c r="N229" s="12"/>
      <c r="O229" s="12"/>
      <c r="P229" s="12"/>
      <c r="Q229" s="12"/>
    </row>
    <row r="230" spans="12:17">
      <c r="L230" s="12"/>
      <c r="M230" s="12"/>
      <c r="N230" s="12"/>
      <c r="O230" s="12"/>
      <c r="P230" s="12"/>
      <c r="Q230" s="12"/>
    </row>
    <row r="231" spans="12:17">
      <c r="L231" s="12"/>
      <c r="M231" s="12"/>
      <c r="N231" s="12"/>
      <c r="O231" s="12"/>
      <c r="P231" s="12"/>
      <c r="Q231" s="12"/>
    </row>
    <row r="232" spans="12:17">
      <c r="L232" s="12"/>
      <c r="M232" s="12"/>
      <c r="N232" s="12"/>
      <c r="O232" s="12"/>
      <c r="P232" s="12"/>
      <c r="Q232" s="12"/>
    </row>
    <row r="233" spans="12:17">
      <c r="L233" s="12"/>
      <c r="M233" s="12"/>
      <c r="N233" s="12"/>
      <c r="O233" s="12"/>
      <c r="P233" s="12"/>
      <c r="Q233" s="12"/>
    </row>
    <row r="234" spans="12:17">
      <c r="L234" s="12"/>
      <c r="M234" s="12"/>
      <c r="N234" s="12"/>
      <c r="O234" s="12"/>
      <c r="P234" s="12"/>
      <c r="Q234" s="12"/>
    </row>
    <row r="235" spans="12:17">
      <c r="L235" s="12"/>
      <c r="M235" s="12"/>
      <c r="N235" s="12"/>
      <c r="O235" s="12"/>
      <c r="P235" s="12"/>
      <c r="Q235" s="12"/>
    </row>
    <row r="236" spans="12:17">
      <c r="L236" s="12"/>
      <c r="M236" s="12"/>
      <c r="N236" s="12"/>
      <c r="O236" s="12"/>
      <c r="P236" s="12"/>
      <c r="Q236" s="12"/>
    </row>
    <row r="237" spans="12:17">
      <c r="L237" s="12"/>
      <c r="M237" s="12"/>
      <c r="N237" s="12"/>
      <c r="O237" s="12"/>
      <c r="P237" s="12"/>
      <c r="Q237" s="12"/>
    </row>
    <row r="238" spans="12:17">
      <c r="L238" s="12"/>
      <c r="M238" s="12"/>
      <c r="N238" s="12"/>
      <c r="O238" s="12"/>
      <c r="P238" s="12"/>
      <c r="Q238" s="12"/>
    </row>
    <row r="239" spans="12:17">
      <c r="L239" s="12"/>
      <c r="M239" s="12"/>
      <c r="N239" s="12"/>
      <c r="O239" s="12"/>
      <c r="P239" s="12"/>
      <c r="Q239" s="12"/>
    </row>
    <row r="240" spans="12:17">
      <c r="L240" s="12"/>
      <c r="M240" s="12"/>
      <c r="N240" s="12"/>
      <c r="O240" s="12"/>
      <c r="P240" s="12"/>
      <c r="Q240" s="12"/>
    </row>
    <row r="241" spans="12:17">
      <c r="L241" s="12"/>
      <c r="M241" s="12"/>
      <c r="N241" s="12"/>
      <c r="O241" s="12"/>
      <c r="P241" s="12"/>
      <c r="Q241" s="12"/>
    </row>
    <row r="242" spans="12:17">
      <c r="L242" s="12"/>
      <c r="M242" s="12"/>
      <c r="N242" s="12"/>
      <c r="O242" s="12"/>
      <c r="P242" s="12"/>
      <c r="Q242" s="12"/>
    </row>
    <row r="243" spans="12:17">
      <c r="L243" s="12"/>
      <c r="M243" s="12"/>
      <c r="N243" s="12"/>
      <c r="O243" s="12"/>
      <c r="P243" s="12"/>
      <c r="Q243" s="12"/>
    </row>
    <row r="244" spans="12:17">
      <c r="L244" s="12"/>
      <c r="M244" s="12"/>
      <c r="N244" s="12"/>
      <c r="O244" s="12"/>
      <c r="P244" s="12"/>
      <c r="Q244" s="12"/>
    </row>
    <row r="245" spans="12:17">
      <c r="L245" s="12"/>
      <c r="M245" s="12"/>
      <c r="N245" s="12"/>
      <c r="O245" s="12"/>
      <c r="P245" s="12"/>
      <c r="Q245" s="12"/>
    </row>
    <row r="246" spans="12:17">
      <c r="L246" s="12"/>
      <c r="M246" s="12"/>
      <c r="N246" s="12"/>
      <c r="O246" s="12"/>
      <c r="P246" s="12"/>
      <c r="Q246" s="12"/>
    </row>
    <row r="247" spans="12:17">
      <c r="L247" s="12"/>
      <c r="M247" s="12"/>
      <c r="N247" s="12"/>
      <c r="O247" s="12"/>
      <c r="P247" s="12"/>
      <c r="Q247" s="12"/>
    </row>
    <row r="248" spans="12:17">
      <c r="L248" s="12"/>
      <c r="M248" s="12"/>
      <c r="N248" s="12"/>
      <c r="O248" s="12"/>
      <c r="P248" s="12"/>
      <c r="Q248" s="12"/>
    </row>
    <row r="249" spans="12:17">
      <c r="L249" s="12"/>
      <c r="M249" s="12"/>
      <c r="N249" s="12"/>
      <c r="O249" s="12"/>
      <c r="P249" s="12"/>
      <c r="Q249" s="12"/>
    </row>
    <row r="250" spans="12:17">
      <c r="L250" s="12"/>
      <c r="M250" s="12"/>
      <c r="N250" s="12"/>
      <c r="O250" s="12"/>
      <c r="P250" s="12"/>
      <c r="Q250" s="12"/>
    </row>
    <row r="251" spans="12:17">
      <c r="L251" s="12"/>
      <c r="M251" s="12"/>
      <c r="N251" s="12"/>
      <c r="O251" s="12"/>
      <c r="P251" s="12"/>
      <c r="Q251" s="12"/>
    </row>
    <row r="252" spans="12:17">
      <c r="L252" s="12"/>
      <c r="M252" s="12"/>
      <c r="N252" s="12"/>
      <c r="O252" s="12"/>
      <c r="P252" s="12"/>
      <c r="Q252" s="12"/>
    </row>
    <row r="253" spans="12:17">
      <c r="L253" s="12"/>
      <c r="M253" s="12"/>
      <c r="N253" s="12"/>
      <c r="O253" s="12"/>
      <c r="P253" s="12"/>
      <c r="Q253" s="12"/>
    </row>
    <row r="254" spans="12:17">
      <c r="L254" s="12"/>
      <c r="M254" s="12"/>
      <c r="N254" s="12"/>
      <c r="O254" s="12"/>
      <c r="P254" s="12"/>
      <c r="Q254" s="12"/>
    </row>
    <row r="255" spans="12:17">
      <c r="L255" s="12"/>
      <c r="M255" s="12"/>
      <c r="N255" s="12"/>
      <c r="O255" s="12"/>
      <c r="P255" s="12"/>
      <c r="Q255" s="12"/>
    </row>
    <row r="256" spans="12:17">
      <c r="L256" s="12"/>
      <c r="M256" s="12"/>
      <c r="N256" s="12"/>
      <c r="O256" s="12"/>
      <c r="P256" s="12"/>
      <c r="Q256" s="12"/>
    </row>
    <row r="257" spans="12:17">
      <c r="L257" s="12"/>
      <c r="M257" s="12"/>
      <c r="N257" s="12"/>
      <c r="O257" s="12"/>
      <c r="P257" s="12"/>
      <c r="Q257" s="12"/>
    </row>
    <row r="258" spans="12:17">
      <c r="L258" s="12"/>
      <c r="M258" s="12"/>
      <c r="N258" s="12"/>
      <c r="O258" s="12"/>
      <c r="P258" s="12"/>
      <c r="Q258" s="12"/>
    </row>
    <row r="259" spans="12:17">
      <c r="L259" s="12"/>
      <c r="M259" s="12"/>
      <c r="N259" s="12"/>
      <c r="O259" s="12"/>
      <c r="P259" s="12"/>
      <c r="Q259" s="12"/>
    </row>
    <row r="260" spans="12:17">
      <c r="L260" s="12"/>
      <c r="M260" s="12"/>
      <c r="N260" s="12"/>
      <c r="O260" s="12"/>
      <c r="P260" s="12"/>
      <c r="Q260" s="12"/>
    </row>
    <row r="261" spans="12:17">
      <c r="L261" s="12"/>
      <c r="M261" s="12"/>
      <c r="N261" s="12"/>
      <c r="O261" s="12"/>
      <c r="P261" s="12"/>
      <c r="Q261" s="12"/>
    </row>
    <row r="262" spans="12:17">
      <c r="L262" s="12"/>
      <c r="M262" s="12"/>
      <c r="N262" s="12"/>
      <c r="O262" s="12"/>
      <c r="P262" s="12"/>
      <c r="Q262" s="12"/>
    </row>
    <row r="263" spans="12:17">
      <c r="L263" s="12"/>
      <c r="M263" s="12"/>
      <c r="N263" s="12"/>
      <c r="O263" s="12"/>
      <c r="P263" s="12"/>
      <c r="Q263" s="12"/>
    </row>
    <row r="264" spans="12:17">
      <c r="L264" s="12"/>
      <c r="M264" s="12"/>
      <c r="N264" s="12"/>
      <c r="O264" s="12"/>
      <c r="P264" s="12"/>
      <c r="Q264" s="12"/>
    </row>
    <row r="265" spans="12:17">
      <c r="L265" s="12"/>
      <c r="M265" s="12"/>
      <c r="N265" s="12"/>
      <c r="O265" s="12"/>
      <c r="P265" s="12"/>
      <c r="Q265" s="12"/>
    </row>
    <row r="266" spans="12:17">
      <c r="L266" s="12"/>
      <c r="M266" s="12"/>
      <c r="N266" s="12"/>
      <c r="O266" s="12"/>
      <c r="P266" s="12"/>
      <c r="Q266" s="12"/>
    </row>
    <row r="267" spans="12:17">
      <c r="L267" s="12"/>
      <c r="M267" s="12"/>
      <c r="N267" s="12"/>
      <c r="O267" s="12"/>
      <c r="P267" s="12"/>
      <c r="Q267" s="12"/>
    </row>
    <row r="268" spans="12:17">
      <c r="L268" s="12"/>
      <c r="M268" s="12"/>
      <c r="N268" s="12"/>
      <c r="O268" s="12"/>
      <c r="P268" s="12"/>
      <c r="Q268" s="12"/>
    </row>
    <row r="269" spans="12:17">
      <c r="L269" s="12"/>
      <c r="M269" s="12"/>
      <c r="N269" s="12"/>
      <c r="O269" s="12"/>
      <c r="P269" s="12"/>
      <c r="Q269" s="12"/>
    </row>
    <row r="270" spans="12:17">
      <c r="L270" s="12"/>
      <c r="M270" s="12"/>
      <c r="N270" s="12"/>
      <c r="O270" s="12"/>
      <c r="P270" s="12"/>
      <c r="Q270" s="12"/>
    </row>
    <row r="271" spans="12:17">
      <c r="L271" s="12"/>
      <c r="M271" s="12"/>
      <c r="N271" s="12"/>
      <c r="O271" s="12"/>
      <c r="P271" s="12"/>
      <c r="Q271" s="12"/>
    </row>
    <row r="272" spans="12:17">
      <c r="L272" s="12"/>
      <c r="M272" s="12"/>
      <c r="N272" s="12"/>
      <c r="O272" s="12"/>
      <c r="P272" s="12"/>
      <c r="Q272" s="12"/>
    </row>
    <row r="273" spans="12:17">
      <c r="L273" s="12"/>
      <c r="M273" s="12"/>
      <c r="N273" s="12"/>
      <c r="O273" s="12"/>
      <c r="P273" s="12"/>
      <c r="Q273" s="12"/>
    </row>
    <row r="274" spans="12:17">
      <c r="L274" s="12"/>
      <c r="M274" s="12"/>
      <c r="N274" s="12"/>
      <c r="O274" s="12"/>
      <c r="P274" s="12"/>
      <c r="Q274" s="12"/>
    </row>
    <row r="275" spans="12:17">
      <c r="L275" s="12"/>
      <c r="M275" s="12"/>
      <c r="N275" s="12"/>
      <c r="O275" s="12"/>
      <c r="P275" s="12"/>
      <c r="Q275" s="12"/>
    </row>
    <row r="276" spans="12:17">
      <c r="L276" s="12"/>
      <c r="M276" s="12"/>
      <c r="N276" s="12"/>
      <c r="O276" s="12"/>
      <c r="P276" s="12"/>
      <c r="Q276" s="12"/>
    </row>
    <row r="277" spans="12:17">
      <c r="L277" s="12"/>
      <c r="M277" s="12"/>
      <c r="N277" s="12"/>
      <c r="O277" s="12"/>
      <c r="P277" s="12"/>
      <c r="Q277" s="12"/>
    </row>
    <row r="278" spans="12:17">
      <c r="L278" s="12"/>
      <c r="M278" s="12"/>
      <c r="N278" s="12"/>
      <c r="O278" s="12"/>
      <c r="P278" s="12"/>
      <c r="Q278" s="12"/>
    </row>
    <row r="279" spans="12:17">
      <c r="L279" s="12"/>
      <c r="M279" s="12"/>
      <c r="N279" s="12"/>
      <c r="O279" s="12"/>
      <c r="P279" s="12"/>
      <c r="Q279" s="12"/>
    </row>
    <row r="280" spans="12:17">
      <c r="L280" s="12"/>
      <c r="M280" s="12"/>
      <c r="N280" s="12"/>
      <c r="O280" s="12"/>
      <c r="P280" s="12"/>
      <c r="Q280" s="12"/>
    </row>
    <row r="281" spans="12:17">
      <c r="L281" s="12"/>
      <c r="M281" s="12"/>
      <c r="N281" s="12"/>
      <c r="O281" s="12"/>
      <c r="P281" s="12"/>
      <c r="Q281" s="12"/>
    </row>
    <row r="282" spans="12:17">
      <c r="L282" s="12"/>
      <c r="M282" s="12"/>
      <c r="N282" s="12"/>
      <c r="O282" s="12"/>
      <c r="P282" s="12"/>
      <c r="Q282" s="12"/>
    </row>
    <row r="283" spans="12:17">
      <c r="L283" s="12"/>
      <c r="M283" s="12"/>
      <c r="N283" s="12"/>
      <c r="O283" s="12"/>
      <c r="P283" s="12"/>
      <c r="Q283" s="12"/>
    </row>
    <row r="284" spans="12:17">
      <c r="L284" s="12"/>
      <c r="M284" s="12"/>
      <c r="N284" s="12"/>
      <c r="O284" s="12"/>
      <c r="P284" s="12"/>
      <c r="Q284" s="12"/>
    </row>
    <row r="285" spans="12:17">
      <c r="L285" s="12"/>
      <c r="M285" s="12"/>
      <c r="N285" s="12"/>
      <c r="O285" s="12"/>
      <c r="P285" s="12"/>
      <c r="Q285" s="12"/>
    </row>
    <row r="286" spans="12:17">
      <c r="L286" s="12"/>
      <c r="M286" s="12"/>
      <c r="N286" s="12"/>
      <c r="O286" s="12"/>
      <c r="P286" s="12"/>
      <c r="Q286" s="12"/>
    </row>
    <row r="287" spans="12:17">
      <c r="L287" s="12"/>
      <c r="M287" s="12"/>
      <c r="N287" s="12"/>
      <c r="O287" s="12"/>
      <c r="P287" s="12"/>
      <c r="Q287" s="12"/>
    </row>
    <row r="288" spans="12:17">
      <c r="L288" s="12"/>
      <c r="M288" s="12"/>
      <c r="N288" s="12"/>
      <c r="O288" s="12"/>
      <c r="P288" s="12"/>
      <c r="Q288" s="12"/>
    </row>
    <row r="289" spans="12:17">
      <c r="L289" s="12"/>
      <c r="M289" s="12"/>
      <c r="N289" s="12"/>
      <c r="O289" s="12"/>
      <c r="P289" s="12"/>
      <c r="Q289" s="12"/>
    </row>
    <row r="290" spans="12:17">
      <c r="L290" s="12"/>
      <c r="M290" s="12"/>
      <c r="N290" s="12"/>
      <c r="O290" s="12"/>
      <c r="P290" s="12"/>
      <c r="Q290" s="12"/>
    </row>
    <row r="291" spans="12:17">
      <c r="L291" s="12"/>
      <c r="M291" s="12"/>
      <c r="N291" s="12"/>
      <c r="O291" s="12"/>
      <c r="P291" s="12"/>
      <c r="Q291" s="12"/>
    </row>
    <row r="292" spans="12:17">
      <c r="L292" s="12"/>
      <c r="M292" s="12"/>
      <c r="N292" s="12"/>
      <c r="O292" s="12"/>
      <c r="P292" s="12"/>
      <c r="Q292" s="12"/>
    </row>
    <row r="293" spans="12:17">
      <c r="L293" s="12"/>
      <c r="M293" s="12"/>
      <c r="N293" s="12"/>
      <c r="O293" s="12"/>
      <c r="P293" s="12"/>
      <c r="Q293" s="12"/>
    </row>
    <row r="294" spans="12:17">
      <c r="L294" s="12"/>
      <c r="M294" s="12"/>
      <c r="N294" s="12"/>
      <c r="O294" s="12"/>
      <c r="P294" s="12"/>
      <c r="Q294" s="12"/>
    </row>
    <row r="295" spans="12:17">
      <c r="L295" s="12"/>
      <c r="M295" s="12"/>
      <c r="N295" s="12"/>
      <c r="O295" s="12"/>
      <c r="P295" s="12"/>
      <c r="Q295" s="12"/>
    </row>
    <row r="296" spans="12:17">
      <c r="L296" s="12"/>
      <c r="M296" s="12"/>
      <c r="N296" s="12"/>
      <c r="O296" s="12"/>
      <c r="P296" s="12"/>
      <c r="Q296" s="12"/>
    </row>
    <row r="297" spans="12:17">
      <c r="L297" s="12"/>
      <c r="M297" s="12"/>
      <c r="N297" s="12"/>
      <c r="O297" s="12"/>
      <c r="P297" s="12"/>
      <c r="Q297" s="12"/>
    </row>
  </sheetData>
  <mergeCells count="5">
    <mergeCell ref="B1:K1"/>
    <mergeCell ref="L1:N1"/>
    <mergeCell ref="O1:Q1"/>
    <mergeCell ref="R1:R2"/>
    <mergeCell ref="A9:K9"/>
  </mergeCells>
  <pageMargins left="0.35433070866141736" right="0.35433070866141736" top="0.82677165354330717" bottom="0.82677165354330717" header="0.51181102362204722" footer="0.51181102362204722"/>
  <pageSetup paperSize="9" scale="47" fitToHeight="0" orientation="landscape" r:id="rId1"/>
  <headerFooter alignWithMargins="0">
    <oddHeader>&amp;LSzczegółowy Opis Przedmiotu Zamówienia - Taryfa Cxx - pozostałe obiekty&amp;RZałącznik nr 1.2 do SIWZ Część 2 Zamówienia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 ITB 2026-2027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Płonka Aneta</cp:lastModifiedBy>
  <cp:lastPrinted>2025-09-24T09:13:57Z</cp:lastPrinted>
  <dcterms:created xsi:type="dcterms:W3CDTF">2010-01-11T11:46:38Z</dcterms:created>
  <dcterms:modified xsi:type="dcterms:W3CDTF">2025-09-29T11:58:05Z</dcterms:modified>
</cp:coreProperties>
</file>