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hidePivotFieldList="1"/>
  <mc:AlternateContent xmlns:mc="http://schemas.openxmlformats.org/markup-compatibility/2006">
    <mc:Choice Requires="x15">
      <x15ac:absPath xmlns:x15ac="http://schemas.microsoft.com/office/spreadsheetml/2010/11/ac" url="X:\AAZAMÓWIENIA PUBLICZNE\2026 PRZETARGI I KONKURSY\16DP medycyna\zalaczniki do pytan\"/>
    </mc:Choice>
  </mc:AlternateContent>
  <xr:revisionPtr revIDLastSave="0" documentId="13_ncr:1_{CB2B3C55-248B-4CDF-A009-791C014D1D8B}" xr6:coauthVersionLast="36" xr6:coauthVersionMax="47" xr10:uidLastSave="{00000000-0000-0000-0000-000000000000}"/>
  <bookViews>
    <workbookView xWindow="0" yWindow="0" windowWidth="23040" windowHeight="8484" xr2:uid="{CC323F29-225A-4CFC-AC41-6ADFB34D7292}"/>
  </bookViews>
  <sheets>
    <sheet name="wskaźnik szkodowość" sheetId="9" r:id="rId1"/>
    <sheet name="szkodowość po usługach" sheetId="11" r:id="rId2"/>
  </sheets>
  <definedNames>
    <definedName name="okresDIFF">5</definedName>
    <definedName name="okresDo">202304</definedName>
    <definedName name="okresOd">202211</definedName>
    <definedName name="okresOd_ARPU">202211</definedName>
  </definedNames>
  <calcPr calcId="191029" iterateCount="1000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2" i="9" l="1"/>
</calcChain>
</file>

<file path=xl/sharedStrings.xml><?xml version="1.0" encoding="utf-8"?>
<sst xmlns="http://schemas.openxmlformats.org/spreadsheetml/2006/main" count="42" uniqueCount="38">
  <si>
    <t>Konsultacje</t>
  </si>
  <si>
    <t>Pielęgniarki</t>
  </si>
  <si>
    <t>Interna</t>
  </si>
  <si>
    <t>Pozostałe specjalizacje</t>
  </si>
  <si>
    <t>USG</t>
  </si>
  <si>
    <t>Kardiologia</t>
  </si>
  <si>
    <t>Okulistyka</t>
  </si>
  <si>
    <t>TOTAL</t>
  </si>
  <si>
    <t>Ortopedia</t>
  </si>
  <si>
    <t>Pediatria</t>
  </si>
  <si>
    <t>Ginekologia</t>
  </si>
  <si>
    <t>Laryngologia</t>
  </si>
  <si>
    <t>Medycyna pracy w tym orzecznictwo</t>
  </si>
  <si>
    <t>Dermatologia</t>
  </si>
  <si>
    <t>Endokrynologia</t>
  </si>
  <si>
    <t>Chirurgia</t>
  </si>
  <si>
    <t>Neurologia</t>
  </si>
  <si>
    <t>Pozostałe usługi</t>
  </si>
  <si>
    <t>Pulmonologia</t>
  </si>
  <si>
    <t>Urologia</t>
  </si>
  <si>
    <t>Gastrologia</t>
  </si>
  <si>
    <t>Diabetologia</t>
  </si>
  <si>
    <t>Reumatologia</t>
  </si>
  <si>
    <t>Optometrysta/Ortoptysta</t>
  </si>
  <si>
    <t>Laboratorium</t>
  </si>
  <si>
    <t>Badania laboratoryjne</t>
  </si>
  <si>
    <t>Rehabilitacja</t>
  </si>
  <si>
    <t>Diagnostyka</t>
  </si>
  <si>
    <t>RTG</t>
  </si>
  <si>
    <t>NMR</t>
  </si>
  <si>
    <t>Liczba usług</t>
  </si>
  <si>
    <t>Nośnik</t>
  </si>
  <si>
    <t>Okres</t>
  </si>
  <si>
    <t>Liczba usług razem</t>
  </si>
  <si>
    <t>Liczba osób uprawnionych</t>
  </si>
  <si>
    <t>Szkodowość</t>
  </si>
  <si>
    <t>średnia</t>
  </si>
  <si>
    <t>v1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</si>
</sst>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#\-##"/>
  </numFmts>
  <fonts count="8">
    <font>
      <sz val="10"/>
      <color theme="1"/>
      <name val="Mulish"/>
      <family val="2"/>
      <charset val="238"/>
    </font>
    <font>
      <sz val="10"/>
      <color theme="1"/>
      <name val="Mulish"/>
      <family val="2"/>
      <charset val="238"/>
    </font>
    <font>
      <sz val="11"/>
      <color theme="1"/>
      <name val="Calibri"/>
      <family val="2"/>
      <scheme val="minor"/>
    </font>
    <font>
      <sz val="10"/>
      <color theme="1"/>
      <name val="Mulish"/>
      <charset val="238"/>
    </font>
    <font>
      <sz val="11"/>
      <color theme="1"/>
      <name val="Mulish"/>
      <charset val="238"/>
    </font>
    <font>
      <b/>
      <sz val="10"/>
      <color theme="1"/>
      <name val="Mulish"/>
      <charset val="238"/>
    </font>
    <font>
      <b/>
      <sz val="10"/>
      <color theme="0"/>
      <name val="Mulish"/>
      <charset val="238"/>
    </font>
    <font>
      <b/>
      <sz val="11"/>
      <color theme="0"/>
      <name val="Mulish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 tint="-0.249977111117893"/>
      </top>
      <bottom style="medium">
        <color theme="4" tint="-0.249977111117893"/>
      </bottom>
      <diagonal/>
    </border>
    <border>
      <left/>
      <right/>
      <top style="medium">
        <color theme="4" tint="-0.249977111117893"/>
      </top>
      <bottom/>
      <diagonal/>
    </border>
  </borders>
  <cellStyleXfs count="3">
    <xf numFmtId="0" fontId="0" fillId="0" borderId="0"/>
    <xf numFmtId="0" fontId="2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3" fillId="0" borderId="0" xfId="1" applyFont="1"/>
    <xf numFmtId="0" fontId="4" fillId="0" borderId="0" xfId="1" applyFont="1"/>
    <xf numFmtId="0" fontId="5" fillId="0" borderId="1" xfId="1" applyFont="1" applyBorder="1" applyAlignment="1">
      <alignment horizontal="left"/>
    </xf>
    <xf numFmtId="3" fontId="5" fillId="0" borderId="1" xfId="1" applyNumberFormat="1" applyFont="1" applyBorder="1"/>
    <xf numFmtId="0" fontId="6" fillId="2" borderId="2" xfId="1" applyFont="1" applyFill="1" applyBorder="1" applyAlignment="1">
      <alignment horizontal="left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3" fillId="3" borderId="0" xfId="1" applyFont="1" applyFill="1" applyAlignment="1">
      <alignment horizontal="left"/>
    </xf>
    <xf numFmtId="3" fontId="3" fillId="3" borderId="0" xfId="1" applyNumberFormat="1" applyFont="1" applyFill="1" applyAlignment="1">
      <alignment horizontal="right"/>
    </xf>
    <xf numFmtId="3" fontId="3" fillId="0" borderId="0" xfId="1" applyNumberFormat="1" applyFont="1"/>
    <xf numFmtId="0" fontId="3" fillId="0" borderId="0" xfId="1" applyFont="1" applyAlignment="1">
      <alignment horizontal="left" indent="1"/>
    </xf>
    <xf numFmtId="3" fontId="3" fillId="0" borderId="0" xfId="1" applyNumberFormat="1" applyFont="1" applyAlignment="1">
      <alignment horizontal="right"/>
    </xf>
    <xf numFmtId="0" fontId="2" fillId="0" borderId="0" xfId="1"/>
    <xf numFmtId="0" fontId="7" fillId="2" borderId="2" xfId="1" applyFont="1" applyFill="1" applyBorder="1" applyAlignment="1">
      <alignment horizontal="center" vertical="center" wrapText="1"/>
    </xf>
    <xf numFmtId="164" fontId="4" fillId="0" borderId="0" xfId="1" applyNumberFormat="1" applyFont="1" applyAlignment="1">
      <alignment horizontal="left"/>
    </xf>
    <xf numFmtId="3" fontId="4" fillId="0" borderId="0" xfId="1" applyNumberFormat="1" applyFont="1" applyAlignment="1">
      <alignment horizontal="center"/>
    </xf>
    <xf numFmtId="0" fontId="5" fillId="0" borderId="0" xfId="0" applyFont="1"/>
  </cellXfs>
  <cellStyles count="3">
    <cellStyle name="Normalny" xfId="0" builtinId="0"/>
    <cellStyle name="Normalny 2" xfId="1" xr:uid="{BF532A18-1CAA-45D0-8D16-089C071F335B}"/>
    <cellStyle name="Procentowy 2" xfId="2" xr:uid="{C6C2F22A-A69B-4C35-8DAE-735793519E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_office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AD854-D888-46E4-B5D2-CA3FEDE59C89}">
  <dimension ref="E3:H12"/>
  <sheetViews>
    <sheetView tabSelected="1" workbookViewId="0">
      <selection activeCell="F20" sqref="F20"/>
    </sheetView>
  </sheetViews>
  <sheetFormatPr defaultRowHeight="13.2"/>
  <cols>
    <col min="5" max="5" width="8.21875" bestFit="1" customWidth="1"/>
    <col min="6" max="6" width="13.109375" customWidth="1"/>
    <col min="7" max="7" width="16.88671875" customWidth="1"/>
    <col min="8" max="8" width="11.88671875" customWidth="1"/>
  </cols>
  <sheetData>
    <row r="3" spans="5:8">
      <c r="H3" t="s">
        <v>37</v>
      </c>
    </row>
    <row r="4" spans="5:8" ht="13.8" thickBot="1"/>
    <row r="5" spans="5:8" ht="27.6">
      <c r="E5" s="13" t="s">
        <v>32</v>
      </c>
      <c r="F5" s="13" t="s">
        <v>33</v>
      </c>
      <c r="G5" s="13" t="s">
        <v>34</v>
      </c>
      <c r="H5" s="13" t="s">
        <v>35</v>
      </c>
    </row>
    <row r="6" spans="5:8" ht="14.4">
      <c r="E6" s="14">
        <v>202211</v>
      </c>
      <c r="F6" s="12">
        <v>1001</v>
      </c>
      <c r="G6" s="15">
        <v>554</v>
      </c>
      <c r="H6">
        <v>1.81</v>
      </c>
    </row>
    <row r="7" spans="5:8" ht="14.4">
      <c r="E7" s="14">
        <v>202212</v>
      </c>
      <c r="F7" s="12">
        <v>940</v>
      </c>
      <c r="G7" s="15">
        <v>556</v>
      </c>
      <c r="H7">
        <v>1.69</v>
      </c>
    </row>
    <row r="8" spans="5:8" ht="14.4">
      <c r="E8" s="14">
        <v>202301</v>
      </c>
      <c r="F8" s="12">
        <v>965</v>
      </c>
      <c r="G8" s="15">
        <v>557</v>
      </c>
      <c r="H8">
        <v>1.73</v>
      </c>
    </row>
    <row r="9" spans="5:8" ht="14.4">
      <c r="E9" s="14">
        <v>202302</v>
      </c>
      <c r="F9" s="12">
        <v>885</v>
      </c>
      <c r="G9" s="15">
        <v>561</v>
      </c>
      <c r="H9">
        <v>1.58</v>
      </c>
    </row>
    <row r="10" spans="5:8" ht="14.4">
      <c r="E10" s="14">
        <v>202303</v>
      </c>
      <c r="F10" s="12">
        <v>1333</v>
      </c>
      <c r="G10" s="15">
        <v>564</v>
      </c>
      <c r="H10">
        <v>2.36</v>
      </c>
    </row>
    <row r="11" spans="5:8" ht="14.4">
      <c r="E11" s="14">
        <v>202304</v>
      </c>
      <c r="F11" s="12">
        <v>847</v>
      </c>
      <c r="G11" s="15">
        <v>562</v>
      </c>
      <c r="H11">
        <v>1.51</v>
      </c>
    </row>
    <row r="12" spans="5:8">
      <c r="F12">
        <f>SUM(F6:F11)</f>
        <v>5971</v>
      </c>
      <c r="G12" s="16" t="s">
        <v>36</v>
      </c>
      <c r="H12" s="16">
        <v>1.78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0C4E7-0F02-48D5-996D-7E1C38CD8DAF}">
  <dimension ref="C2:G37"/>
  <sheetViews>
    <sheetView workbookViewId="0">
      <selection activeCell="E8" sqref="E8"/>
    </sheetView>
  </sheetViews>
  <sheetFormatPr defaultRowHeight="13.2"/>
  <cols>
    <col min="4" max="4" width="30.33203125" bestFit="1" customWidth="1"/>
  </cols>
  <sheetData>
    <row r="2" spans="3:7" ht="13.8" thickBot="1"/>
    <row r="3" spans="3:7" ht="26.4">
      <c r="C3" s="1"/>
      <c r="D3" s="5" t="s">
        <v>31</v>
      </c>
      <c r="E3" s="6" t="s">
        <v>30</v>
      </c>
      <c r="F3" s="1"/>
      <c r="G3" s="2"/>
    </row>
    <row r="4" spans="3:7" ht="13.8">
      <c r="C4" s="1"/>
      <c r="D4" s="7" t="s">
        <v>0</v>
      </c>
      <c r="E4" s="8">
        <v>3569</v>
      </c>
      <c r="F4" s="9"/>
      <c r="G4" s="2"/>
    </row>
    <row r="5" spans="3:7" ht="13.8">
      <c r="C5" s="9"/>
      <c r="D5" s="10" t="s">
        <v>1</v>
      </c>
      <c r="E5" s="11">
        <v>524</v>
      </c>
      <c r="F5" s="9"/>
      <c r="G5" s="2"/>
    </row>
    <row r="6" spans="3:7" ht="13.8">
      <c r="C6" s="9"/>
      <c r="D6" s="10" t="s">
        <v>2</v>
      </c>
      <c r="E6" s="11">
        <v>508</v>
      </c>
      <c r="F6" s="9"/>
      <c r="G6" s="2"/>
    </row>
    <row r="7" spans="3:7" ht="13.8">
      <c r="C7" s="9"/>
      <c r="D7" s="10" t="s">
        <v>3</v>
      </c>
      <c r="E7" s="11">
        <v>444</v>
      </c>
      <c r="F7" s="9"/>
      <c r="G7" s="2"/>
    </row>
    <row r="8" spans="3:7" ht="13.8">
      <c r="C8" s="9"/>
      <c r="D8" s="10" t="s">
        <v>4</v>
      </c>
      <c r="E8" s="11">
        <v>295</v>
      </c>
      <c r="F8" s="9"/>
      <c r="G8" s="2"/>
    </row>
    <row r="9" spans="3:7" ht="13.8">
      <c r="C9" s="9"/>
      <c r="D9" s="10" t="s">
        <v>5</v>
      </c>
      <c r="E9" s="11">
        <v>247</v>
      </c>
      <c r="F9" s="9"/>
      <c r="G9" s="2"/>
    </row>
    <row r="10" spans="3:7" ht="13.8">
      <c r="C10" s="9"/>
      <c r="D10" s="10" t="s">
        <v>6</v>
      </c>
      <c r="E10" s="11">
        <v>210</v>
      </c>
      <c r="F10" s="9"/>
      <c r="G10" s="2"/>
    </row>
    <row r="11" spans="3:7" ht="13.8">
      <c r="C11" s="9"/>
      <c r="D11" s="10" t="s">
        <v>8</v>
      </c>
      <c r="E11" s="11">
        <v>184</v>
      </c>
      <c r="F11" s="9"/>
      <c r="G11" s="2"/>
    </row>
    <row r="12" spans="3:7" ht="13.8">
      <c r="C12" s="9"/>
      <c r="D12" s="10" t="s">
        <v>9</v>
      </c>
      <c r="E12" s="11">
        <v>164</v>
      </c>
      <c r="F12" s="9"/>
      <c r="G12" s="2"/>
    </row>
    <row r="13" spans="3:7" ht="13.8">
      <c r="C13" s="9"/>
      <c r="D13" s="10" t="s">
        <v>10</v>
      </c>
      <c r="E13" s="11">
        <v>163</v>
      </c>
      <c r="F13" s="9"/>
      <c r="G13" s="2"/>
    </row>
    <row r="14" spans="3:7" ht="13.8">
      <c r="C14" s="9"/>
      <c r="D14" s="10" t="s">
        <v>11</v>
      </c>
      <c r="E14" s="11">
        <v>121</v>
      </c>
      <c r="F14" s="9"/>
      <c r="G14" s="2"/>
    </row>
    <row r="15" spans="3:7" ht="13.8">
      <c r="C15" s="9"/>
      <c r="D15" s="10" t="s">
        <v>12</v>
      </c>
      <c r="E15" s="11">
        <v>102</v>
      </c>
      <c r="F15" s="9"/>
      <c r="G15" s="2"/>
    </row>
    <row r="16" spans="3:7" ht="13.8">
      <c r="C16" s="9"/>
      <c r="D16" s="10" t="s">
        <v>13</v>
      </c>
      <c r="E16" s="11">
        <v>101</v>
      </c>
      <c r="F16" s="9"/>
      <c r="G16" s="2"/>
    </row>
    <row r="17" spans="3:7" ht="13.8">
      <c r="C17" s="9"/>
      <c r="D17" s="10" t="s">
        <v>14</v>
      </c>
      <c r="E17" s="11">
        <v>85</v>
      </c>
      <c r="F17" s="9"/>
      <c r="G17" s="2"/>
    </row>
    <row r="18" spans="3:7" ht="13.8">
      <c r="C18" s="9"/>
      <c r="D18" s="10" t="s">
        <v>15</v>
      </c>
      <c r="E18" s="11">
        <v>73</v>
      </c>
      <c r="F18" s="9"/>
      <c r="G18" s="2"/>
    </row>
    <row r="19" spans="3:7" ht="13.8">
      <c r="C19" s="9"/>
      <c r="D19" s="10" t="s">
        <v>16</v>
      </c>
      <c r="E19" s="11">
        <v>67</v>
      </c>
      <c r="F19" s="9"/>
      <c r="G19" s="2"/>
    </row>
    <row r="20" spans="3:7" ht="13.8">
      <c r="C20" s="9"/>
      <c r="D20" s="10" t="s">
        <v>17</v>
      </c>
      <c r="E20" s="11">
        <v>65</v>
      </c>
      <c r="F20" s="9"/>
      <c r="G20" s="2"/>
    </row>
    <row r="21" spans="3:7" ht="13.8">
      <c r="C21" s="9"/>
      <c r="D21" s="10" t="s">
        <v>18</v>
      </c>
      <c r="E21" s="11">
        <v>62</v>
      </c>
      <c r="F21" s="9"/>
      <c r="G21" s="2"/>
    </row>
    <row r="22" spans="3:7" ht="13.8">
      <c r="C22" s="9"/>
      <c r="D22" s="10" t="s">
        <v>19</v>
      </c>
      <c r="E22" s="11">
        <v>55</v>
      </c>
      <c r="F22" s="9"/>
      <c r="G22" s="2"/>
    </row>
    <row r="23" spans="3:7" ht="13.8">
      <c r="C23" s="1"/>
      <c r="D23" s="10" t="s">
        <v>20</v>
      </c>
      <c r="E23" s="11">
        <v>34</v>
      </c>
      <c r="F23" s="9"/>
      <c r="G23" s="2"/>
    </row>
    <row r="24" spans="3:7" ht="13.8">
      <c r="C24" s="9"/>
      <c r="D24" s="10" t="s">
        <v>21</v>
      </c>
      <c r="E24" s="11">
        <v>30</v>
      </c>
      <c r="F24" s="9"/>
      <c r="G24" s="2"/>
    </row>
    <row r="25" spans="3:7" ht="13.8">
      <c r="C25" s="9"/>
      <c r="D25" s="10" t="s">
        <v>22</v>
      </c>
      <c r="E25" s="11">
        <v>22</v>
      </c>
      <c r="F25" s="9"/>
      <c r="G25" s="2"/>
    </row>
    <row r="26" spans="3:7" ht="13.8">
      <c r="C26" s="9"/>
      <c r="D26" s="10" t="s">
        <v>23</v>
      </c>
      <c r="E26" s="11">
        <v>13</v>
      </c>
      <c r="F26" s="9"/>
      <c r="G26" s="2"/>
    </row>
    <row r="27" spans="3:7" ht="13.8">
      <c r="C27" s="1"/>
      <c r="D27" s="7" t="s">
        <v>24</v>
      </c>
      <c r="E27" s="8">
        <v>2042</v>
      </c>
      <c r="F27" s="9"/>
      <c r="G27" s="2"/>
    </row>
    <row r="28" spans="3:7" ht="13.8">
      <c r="C28" s="1"/>
      <c r="D28" s="10" t="s">
        <v>25</v>
      </c>
      <c r="E28" s="11">
        <v>2042</v>
      </c>
      <c r="F28" s="9"/>
      <c r="G28" s="2"/>
    </row>
    <row r="29" spans="3:7" ht="13.8">
      <c r="C29" s="1"/>
      <c r="D29" s="7" t="s">
        <v>26</v>
      </c>
      <c r="E29" s="8">
        <v>240</v>
      </c>
      <c r="F29" s="9"/>
      <c r="G29" s="2"/>
    </row>
    <row r="30" spans="3:7" ht="13.8">
      <c r="C30" s="1"/>
      <c r="D30" s="10" t="s">
        <v>26</v>
      </c>
      <c r="E30" s="11">
        <v>240</v>
      </c>
      <c r="F30" s="9"/>
      <c r="G30" s="2"/>
    </row>
    <row r="31" spans="3:7" ht="13.8">
      <c r="C31" s="1"/>
      <c r="D31" s="7" t="s">
        <v>27</v>
      </c>
      <c r="E31" s="8">
        <v>115</v>
      </c>
      <c r="F31" s="9"/>
      <c r="G31" s="2"/>
    </row>
    <row r="32" spans="3:7" ht="13.8">
      <c r="C32" s="1"/>
      <c r="D32" s="10" t="s">
        <v>28</v>
      </c>
      <c r="E32" s="11">
        <v>91</v>
      </c>
      <c r="F32" s="9"/>
      <c r="G32" s="2"/>
    </row>
    <row r="33" spans="3:7" ht="13.8">
      <c r="C33" s="1"/>
      <c r="D33" s="10" t="s">
        <v>29</v>
      </c>
      <c r="E33" s="11">
        <v>13</v>
      </c>
      <c r="F33" s="9"/>
      <c r="G33" s="2"/>
    </row>
    <row r="34" spans="3:7" ht="13.8">
      <c r="C34" s="1"/>
      <c r="D34" s="10" t="s">
        <v>17</v>
      </c>
      <c r="E34" s="11">
        <v>11</v>
      </c>
      <c r="F34" s="9"/>
      <c r="G34" s="2"/>
    </row>
    <row r="35" spans="3:7" ht="13.8">
      <c r="C35" s="1"/>
      <c r="D35" s="7" t="s">
        <v>17</v>
      </c>
      <c r="E35" s="8">
        <v>5</v>
      </c>
      <c r="F35" s="9"/>
      <c r="G35" s="2"/>
    </row>
    <row r="36" spans="3:7" ht="13.8">
      <c r="C36" s="1"/>
      <c r="D36" s="10" t="s">
        <v>17</v>
      </c>
      <c r="E36" s="11">
        <v>5</v>
      </c>
      <c r="F36" s="9"/>
      <c r="G36" s="2"/>
    </row>
    <row r="37" spans="3:7" ht="14.4" thickBot="1">
      <c r="C37" s="1"/>
      <c r="D37" s="3" t="s">
        <v>7</v>
      </c>
      <c r="E37" s="4">
        <v>5971</v>
      </c>
      <c r="F37" s="9"/>
      <c r="G37" s="2"/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dcaf42be-f4b2-4494-a70b-622f5ba279ef}" enabled="1" method="Privileged" siteId="{5c31e633-3f56-44e3-89d7-1ada903ce696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wskaźnik szkodowość</vt:lpstr>
      <vt:lpstr>szkodowość po usługach</vt:lpstr>
    </vt:vector>
  </TitlesOfParts>
  <Company>Luxmed Sp. z o.o.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Aneta Płonka</dc:creator>
  <cp:lastModifiedBy>Aneta Płonka</cp:lastModifiedBy>
  <dcterms:created xsi:type="dcterms:W3CDTF">2025-06-11T09:58:36Z</dcterms:created>
  <dcterms:modified xsi:type="dcterms:W3CDTF">2026-07-24T07:49:24Z</dcterms:modified>
</cp:coreProperties>
</file>